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se.keten\Desktop\"/>
    </mc:Choice>
  </mc:AlternateContent>
  <bookViews>
    <workbookView xWindow="0" yWindow="0" windowWidth="28800" windowHeight="12450" tabRatio="708" activeTab="4"/>
  </bookViews>
  <sheets>
    <sheet name="YILDIZ KIZLAR TAKIM KAYIT" sheetId="6" r:id="rId1"/>
    <sheet name="YILDIR KIZLAR FERDİ " sheetId="8" r:id="rId2"/>
    <sheet name="YILDIZ ERKEKLER TAKIM KAYIT" sheetId="1" r:id="rId3"/>
    <sheet name="YILDIR ERKEK FERDİ" sheetId="5" r:id="rId4"/>
    <sheet name="MÜSABAKA PROĞRAMI" sheetId="11" r:id="rId5"/>
  </sheets>
  <definedNames>
    <definedName name="_xlnm._FilterDatabase" localSheetId="4" hidden="1">'MÜSABAKA PROĞRAMI'!$A$8:$E$34</definedName>
    <definedName name="_xlnm.Print_Area" localSheetId="4">'MÜSABAKA PROĞRAMI'!$A$1:$E$35</definedName>
    <definedName name="_xlnm.Print_Area" localSheetId="3">'YILDIR ERKEK FERDİ'!$A$1:$H$33</definedName>
    <definedName name="_xlnm.Print_Area" localSheetId="1">'YILDIR KIZLAR FERDİ '!$A$1:$H$33</definedName>
    <definedName name="_xlnm.Print_Area" localSheetId="2">'YILDIZ ERKEKLER TAKIM KAYIT'!$A$1:$G$26</definedName>
    <definedName name="_xlnm.Print_Area" localSheetId="0">'YILDIZ KIZLAR TAKIM KAYIT'!$A$1:$G$26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1" l="1"/>
  <c r="B30" i="11" s="1"/>
  <c r="A31" i="11"/>
  <c r="B31" i="11" s="1"/>
  <c r="F8" i="6" l="1"/>
  <c r="F22" i="1"/>
  <c r="E22" i="1"/>
  <c r="D22" i="1"/>
  <c r="C22" i="1"/>
  <c r="B22" i="1"/>
  <c r="B22" i="6"/>
  <c r="C22" i="6"/>
  <c r="D22" i="6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E22" i="6"/>
  <c r="A26" i="11" l="1"/>
  <c r="B26" i="11" s="1"/>
  <c r="A28" i="11"/>
  <c r="B28" i="11" s="1"/>
  <c r="A8" i="11" l="1"/>
  <c r="B8" i="11" s="1"/>
  <c r="A23" i="11"/>
  <c r="B23" i="11" s="1"/>
  <c r="A27" i="11"/>
  <c r="B27" i="11" s="1"/>
  <c r="A33" i="11"/>
  <c r="B33" i="11" s="1"/>
  <c r="A32" i="11"/>
  <c r="B32" i="11" s="1"/>
  <c r="A29" i="11"/>
  <c r="B29" i="11" s="1"/>
  <c r="A24" i="11"/>
  <c r="B24" i="11" s="1"/>
  <c r="A25" i="11"/>
  <c r="B25" i="11" s="1"/>
  <c r="A22" i="11"/>
  <c r="B22" i="11" s="1"/>
  <c r="A10" i="11"/>
  <c r="B10" i="11" s="1"/>
  <c r="A11" i="11"/>
  <c r="B11" i="11" s="1"/>
  <c r="A17" i="11"/>
  <c r="B17" i="11" s="1"/>
  <c r="A15" i="11"/>
  <c r="B15" i="11" s="1"/>
  <c r="A13" i="11"/>
  <c r="B13" i="11" s="1"/>
  <c r="A12" i="11"/>
  <c r="B12" i="11" s="1"/>
  <c r="A9" i="11"/>
  <c r="B9" i="11" s="1"/>
  <c r="A14" i="11"/>
  <c r="B14" i="11" s="1"/>
  <c r="A16" i="11"/>
  <c r="B16" i="11" s="1"/>
  <c r="F9" i="5" l="1"/>
</calcChain>
</file>

<file path=xl/sharedStrings.xml><?xml version="1.0" encoding="utf-8"?>
<sst xmlns="http://schemas.openxmlformats.org/spreadsheetml/2006/main" count="197" uniqueCount="80">
  <si>
    <t>S.N.</t>
  </si>
  <si>
    <t>ADI VE SOYADI</t>
  </si>
  <si>
    <t>YÜKSEK</t>
  </si>
  <si>
    <t>GÜLLE</t>
  </si>
  <si>
    <t>CİRİT</t>
  </si>
  <si>
    <t>800M</t>
  </si>
  <si>
    <t>100ENG</t>
  </si>
  <si>
    <r>
      <t xml:space="preserve">DOĞUM TARİHİ
</t>
    </r>
    <r>
      <rPr>
        <b/>
        <sz val="8"/>
        <color indexed="10"/>
        <rFont val="Cambria"/>
        <family val="1"/>
        <charset val="162"/>
      </rPr>
      <t>Gün/Ay/Yıl</t>
    </r>
  </si>
  <si>
    <t>TAKIM YARIŞACAĞI BRANŞ</t>
  </si>
  <si>
    <t>:</t>
  </si>
  <si>
    <t>Telefon Numarası</t>
  </si>
  <si>
    <t>Okulu</t>
  </si>
  <si>
    <t>İmza</t>
  </si>
  <si>
    <t>İdareci Adı Soyadı</t>
  </si>
  <si>
    <t>Okul Adı :</t>
  </si>
  <si>
    <t>Kategori :</t>
  </si>
  <si>
    <t>TAKIM KAYIT LİSTESİ</t>
  </si>
  <si>
    <t>İLİ - OKUL ADI</t>
  </si>
  <si>
    <t>FERDİ KAYIT LİSTESİ</t>
  </si>
  <si>
    <t>YARIŞACAĞI BRANŞ</t>
  </si>
  <si>
    <t>GÖGÜS NO</t>
  </si>
  <si>
    <t>Gençlik ve Spor Bakanlığı
Spor Genel Müdürlüğü
Spor Faaliyetleri Daire Başkanlığı</t>
  </si>
  <si>
    <t>1500M</t>
  </si>
  <si>
    <t>2000M</t>
  </si>
  <si>
    <r>
      <rPr>
        <b/>
        <i/>
        <sz val="14"/>
        <color indexed="8"/>
        <rFont val="Cambria"/>
        <family val="1"/>
        <charset val="162"/>
      </rPr>
      <t xml:space="preserve"> Kızlar    (  </t>
    </r>
    <r>
      <rPr>
        <b/>
        <i/>
        <sz val="20"/>
        <color indexed="8"/>
        <rFont val="Cambria"/>
        <family val="1"/>
        <charset val="162"/>
      </rPr>
      <t xml:space="preserve"> </t>
    </r>
    <r>
      <rPr>
        <b/>
        <i/>
        <sz val="14"/>
        <color indexed="8"/>
        <rFont val="Cambria"/>
        <family val="1"/>
        <charset val="162"/>
      </rPr>
      <t xml:space="preserve">  )</t>
    </r>
    <r>
      <rPr>
        <i/>
        <sz val="12"/>
        <color indexed="8"/>
        <rFont val="Cambria"/>
        <family val="1"/>
        <charset val="162"/>
      </rPr>
      <t xml:space="preserve"> ve </t>
    </r>
    <r>
      <rPr>
        <b/>
        <i/>
        <sz val="14"/>
        <color indexed="8"/>
        <rFont val="Cambria"/>
        <family val="1"/>
        <charset val="162"/>
      </rPr>
      <t>Erkekler</t>
    </r>
    <r>
      <rPr>
        <i/>
        <sz val="12"/>
        <color indexed="8"/>
        <rFont val="Cambria"/>
        <family val="1"/>
        <charset val="162"/>
      </rPr>
      <t xml:space="preserve"> </t>
    </r>
    <r>
      <rPr>
        <b/>
        <i/>
        <sz val="16"/>
        <color indexed="8"/>
        <rFont val="Cambria"/>
        <family val="1"/>
        <charset val="162"/>
      </rPr>
      <t>(  X  )i</t>
    </r>
    <r>
      <rPr>
        <i/>
        <sz val="12"/>
        <color indexed="8"/>
        <rFont val="Cambria"/>
        <family val="1"/>
        <charset val="162"/>
      </rPr>
      <t>çin ayrı ayrı doldurulacaktır.</t>
    </r>
  </si>
  <si>
    <r>
      <rPr>
        <b/>
        <i/>
        <sz val="14"/>
        <color indexed="8"/>
        <rFont val="Cambria"/>
        <family val="1"/>
        <charset val="162"/>
      </rPr>
      <t xml:space="preserve"> Kızlar    (  </t>
    </r>
    <r>
      <rPr>
        <b/>
        <i/>
        <sz val="16"/>
        <color indexed="8"/>
        <rFont val="Cambria"/>
        <family val="1"/>
        <charset val="162"/>
      </rPr>
      <t xml:space="preserve">X </t>
    </r>
    <r>
      <rPr>
        <b/>
        <i/>
        <sz val="14"/>
        <color indexed="8"/>
        <rFont val="Cambria"/>
        <family val="1"/>
        <charset val="162"/>
      </rPr>
      <t>)</t>
    </r>
    <r>
      <rPr>
        <i/>
        <sz val="12"/>
        <color indexed="8"/>
        <rFont val="Cambria"/>
        <family val="1"/>
        <charset val="162"/>
      </rPr>
      <t xml:space="preserve"> ve </t>
    </r>
    <r>
      <rPr>
        <b/>
        <i/>
        <sz val="14"/>
        <color indexed="8"/>
        <rFont val="Cambria"/>
        <family val="1"/>
        <charset val="162"/>
      </rPr>
      <t>Erkekler</t>
    </r>
    <r>
      <rPr>
        <i/>
        <sz val="12"/>
        <color indexed="8"/>
        <rFont val="Cambria"/>
        <family val="1"/>
        <charset val="162"/>
      </rPr>
      <t xml:space="preserve"> </t>
    </r>
    <r>
      <rPr>
        <b/>
        <i/>
        <sz val="16"/>
        <color indexed="8"/>
        <rFont val="Cambria"/>
        <family val="1"/>
        <charset val="162"/>
      </rPr>
      <t>(     )i</t>
    </r>
    <r>
      <rPr>
        <i/>
        <sz val="12"/>
        <color indexed="8"/>
        <rFont val="Cambria"/>
        <family val="1"/>
        <charset val="162"/>
      </rPr>
      <t>çin ayrı ayrı doldurulacaktır.</t>
    </r>
  </si>
  <si>
    <t>1. SIRA</t>
  </si>
  <si>
    <t>2. SIRA</t>
  </si>
  <si>
    <t>3. SIRA</t>
  </si>
  <si>
    <t>4.SIRA</t>
  </si>
  <si>
    <t>KONTROL ODASI GİRİŞ</t>
  </si>
  <si>
    <t>KONTROL ODASI ÇIKIŞ</t>
  </si>
  <si>
    <t>YARIŞMA SAATİ</t>
  </si>
  <si>
    <t>BRANŞ</t>
  </si>
  <si>
    <t>KATEGORİ</t>
  </si>
  <si>
    <t>ÖDÜL TÖRENİ</t>
  </si>
  <si>
    <t>1. GÜN</t>
  </si>
  <si>
    <t>60M</t>
  </si>
  <si>
    <t>80M</t>
  </si>
  <si>
    <t>80ENG</t>
  </si>
  <si>
    <t>UZUN (2 m basma alanı)</t>
  </si>
  <si>
    <r>
      <t xml:space="preserve">T.C. KİMLİK NO
</t>
    </r>
    <r>
      <rPr>
        <b/>
        <i/>
        <sz val="9"/>
        <rFont val="Cambria"/>
        <family val="1"/>
        <charset val="162"/>
      </rPr>
      <t>MECBURİ YAZILACAKTIR</t>
    </r>
  </si>
  <si>
    <t>5.SIRA</t>
  </si>
  <si>
    <r>
      <t xml:space="preserve">1
2      </t>
    </r>
    <r>
      <rPr>
        <b/>
        <i/>
        <sz val="14"/>
        <rFont val="Cambria"/>
        <family val="1"/>
        <charset val="162"/>
      </rPr>
      <t>(5X80M BAYRAK)</t>
    </r>
    <r>
      <rPr>
        <b/>
        <i/>
        <sz val="12"/>
        <rFont val="Cambria"/>
        <family val="1"/>
        <charset val="162"/>
      </rPr>
      <t xml:space="preserve">
3
4
5</t>
    </r>
  </si>
  <si>
    <r>
      <t xml:space="preserve">1
2      </t>
    </r>
    <r>
      <rPr>
        <b/>
        <i/>
        <sz val="14"/>
        <rFont val="Cambria"/>
        <family val="1"/>
        <charset val="162"/>
      </rPr>
      <t>(4X80M BAYRAK)</t>
    </r>
    <r>
      <rPr>
        <b/>
        <i/>
        <sz val="12"/>
        <rFont val="Cambria"/>
        <family val="1"/>
        <charset val="162"/>
      </rPr>
      <t xml:space="preserve">
3
4
5</t>
    </r>
  </si>
  <si>
    <t>60 m</t>
  </si>
  <si>
    <t xml:space="preserve">60 m </t>
  </si>
  <si>
    <t>UZUN ATLAMA (2 m BASMA ALANI)</t>
  </si>
  <si>
    <t>GÜLLE ATMA (3 kg.)</t>
  </si>
  <si>
    <t>YÜKSEK ATLAMA</t>
  </si>
  <si>
    <t>80 m</t>
  </si>
  <si>
    <t>CİRİT ATMA (600 gr.)</t>
  </si>
  <si>
    <t xml:space="preserve">80 m </t>
  </si>
  <si>
    <t>800 m</t>
  </si>
  <si>
    <t>GÜLLE ATMA (4 kg.)</t>
  </si>
  <si>
    <t xml:space="preserve">1500 m </t>
  </si>
  <si>
    <t>CİRİT ATMA (400 gr.)</t>
  </si>
  <si>
    <t>5x80 m (BAYRAK HIZ ALANI OLMAYACAK.30 m ALAN İÇERİSİNDE BAYRAK DEĞİŞİMİ YAPILACAK.)</t>
  </si>
  <si>
    <t>YILDIZ BAYANLAR</t>
  </si>
  <si>
    <t>YILDIZ ERKEKLER</t>
  </si>
  <si>
    <t>MADALYA TÖRENİ</t>
  </si>
  <si>
    <t>2. GÜN</t>
  </si>
  <si>
    <t>2022-2023 OKULLARARASI YILDIZLAR  PUANLI ATLETİZM 
SİVAS BİRİNCİLİĞİ YARIŞMALARI</t>
  </si>
  <si>
    <t>YILDIZ KIZLAR (01.09.2008-2009-2010) DOĞUMLULAR  12-13 yaş</t>
  </si>
  <si>
    <t>YILDIZ KIZLAR   (01.09.2008-2009-2010) DOĞUMLULAR  12-13 yaş</t>
  </si>
  <si>
    <t>YILDIZ KIZLAR  (01.09.2008-2009-2010) DOĞUMLULAR  12-13 yaş</t>
  </si>
  <si>
    <r>
      <t xml:space="preserve">NOT :  16/03/2023 SAAT 17:00 </t>
    </r>
    <r>
      <rPr>
        <b/>
        <sz val="16"/>
        <color rgb="FFFF0000"/>
        <rFont val="Cambria"/>
        <family val="1"/>
        <charset val="162"/>
      </rPr>
      <t>KAYITLARIN SON TARİHİ</t>
    </r>
  </si>
  <si>
    <t xml:space="preserve">OKULLAR ARASI YILDIZLAR PUANLI ATLETİZM SİVAS İL SEÇMELERİ YARIŞMALARI </t>
  </si>
  <si>
    <t>YILDIZLAR YARIŞMALARI</t>
  </si>
  <si>
    <t>09:00-09:30
09:30-10:00</t>
  </si>
  <si>
    <t>TEKNİK TOPLANTI EVRAKLARININ VE SAHANIN HAZIRLANMASI
START LİSTELERİNİN HAZIRLANMASI</t>
  </si>
  <si>
    <t xml:space="preserve">2000 m </t>
  </si>
  <si>
    <t>2000 M YÜRÜYÜŞ</t>
  </si>
  <si>
    <t>BRAŞLAR</t>
  </si>
  <si>
    <t>BRANŞLAR</t>
  </si>
  <si>
    <t>2000M YÜRÜYÜŞ</t>
  </si>
  <si>
    <t>CİRİT ATMA</t>
  </si>
  <si>
    <t>80 ENG  Yük 76.2 -1-12-aras-8 s12 -sayısı 8</t>
  </si>
  <si>
    <t>100 yük 84 -1.13-ara8,50- son10,50 s.10</t>
  </si>
  <si>
    <t>HAKEMLERCE SAHA VE SEKTÖRLERİN HAZIRLANMASI LİSANS KONTROLU VE DEĞİŞİKLERİN YAPILMASI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</si>
</sst>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.00\.0000"/>
    <numFmt numFmtId="165" formatCode="[$-F800]dddd\,\ mmmm\ dd\,\ yyyy"/>
  </numFmts>
  <fonts count="53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i/>
      <sz val="12"/>
      <name val="Cambria"/>
      <family val="1"/>
      <charset val="162"/>
    </font>
    <font>
      <b/>
      <i/>
      <sz val="12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8"/>
      <color indexed="10"/>
      <name val="Cambria"/>
      <family val="1"/>
      <charset val="162"/>
    </font>
    <font>
      <b/>
      <sz val="12"/>
      <name val="Cambria"/>
      <family val="1"/>
      <charset val="162"/>
    </font>
    <font>
      <i/>
      <sz val="12"/>
      <color indexed="8"/>
      <name val="Cambria"/>
      <family val="1"/>
      <charset val="162"/>
    </font>
    <font>
      <b/>
      <i/>
      <sz val="14"/>
      <color indexed="8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i/>
      <sz val="20"/>
      <color indexed="8"/>
      <name val="Cambria"/>
      <family val="1"/>
      <charset val="162"/>
    </font>
    <font>
      <b/>
      <i/>
      <sz val="16"/>
      <color indexed="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b/>
      <i/>
      <sz val="11"/>
      <color rgb="FFFF0000"/>
      <name val="Cambria"/>
      <family val="1"/>
      <charset val="162"/>
    </font>
    <font>
      <sz val="11"/>
      <color theme="1"/>
      <name val="Cambria"/>
      <family val="1"/>
      <charset val="162"/>
    </font>
    <font>
      <b/>
      <sz val="11"/>
      <color theme="1"/>
      <name val="Cambria"/>
      <family val="1"/>
      <charset val="162"/>
    </font>
    <font>
      <i/>
      <sz val="14"/>
      <color theme="1"/>
      <name val="Cambria"/>
      <family val="1"/>
      <charset val="162"/>
    </font>
    <font>
      <b/>
      <sz val="16"/>
      <color theme="1"/>
      <name val="Cambria"/>
      <family val="1"/>
      <charset val="162"/>
    </font>
    <font>
      <i/>
      <sz val="12"/>
      <color theme="1"/>
      <name val="Cambria"/>
      <family val="1"/>
      <charset val="162"/>
    </font>
    <font>
      <b/>
      <sz val="14"/>
      <color theme="1"/>
      <name val="Cambria"/>
      <family val="1"/>
      <charset val="162"/>
    </font>
    <font>
      <i/>
      <sz val="14"/>
      <name val="Cambria"/>
      <family val="1"/>
      <charset val="162"/>
    </font>
    <font>
      <i/>
      <sz val="16"/>
      <name val="Cambria"/>
      <family val="1"/>
      <charset val="162"/>
    </font>
    <font>
      <b/>
      <sz val="16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i/>
      <sz val="9"/>
      <name val="Cambria"/>
      <family val="1"/>
      <charset val="162"/>
    </font>
    <font>
      <sz val="11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6"/>
      <color rgb="FFFF0000"/>
      <name val="Cambria"/>
      <family val="1"/>
      <charset val="162"/>
    </font>
    <font>
      <b/>
      <sz val="14"/>
      <color rgb="FFFF0000"/>
      <name val="Cambria"/>
      <family val="1"/>
      <charset val="162"/>
    </font>
    <font>
      <b/>
      <sz val="18"/>
      <color indexed="8"/>
      <name val="Cambria"/>
      <family val="1"/>
      <charset val="162"/>
    </font>
    <font>
      <sz val="11"/>
      <color indexed="8"/>
      <name val="Cambria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3">
    <xf numFmtId="0" fontId="0" fillId="0" borderId="0" xfId="0"/>
    <xf numFmtId="0" fontId="22" fillId="24" borderId="10" xfId="35" applyFont="1" applyFill="1" applyBorder="1" applyAlignment="1" applyProtection="1">
      <alignment horizontal="center" vertical="center" wrapText="1"/>
      <protection locked="0"/>
    </xf>
    <xf numFmtId="0" fontId="22" fillId="24" borderId="10" xfId="35" applyFont="1" applyFill="1" applyBorder="1" applyAlignment="1" applyProtection="1">
      <alignment vertical="center" wrapText="1"/>
      <protection locked="0"/>
    </xf>
    <xf numFmtId="0" fontId="22" fillId="24" borderId="0" xfId="35" applyFont="1" applyFill="1" applyBorder="1" applyAlignment="1" applyProtection="1">
      <alignment horizontal="center" vertical="center" wrapText="1"/>
      <protection locked="0"/>
    </xf>
    <xf numFmtId="164" fontId="22" fillId="24" borderId="0" xfId="35" applyNumberFormat="1" applyFont="1" applyFill="1" applyBorder="1" applyAlignment="1" applyProtection="1">
      <alignment horizontal="center" vertical="center" wrapText="1"/>
      <protection locked="0"/>
    </xf>
    <xf numFmtId="0" fontId="22" fillId="24" borderId="0" xfId="35" applyFont="1" applyFill="1" applyBorder="1" applyAlignment="1" applyProtection="1">
      <alignment vertical="center" wrapText="1"/>
      <protection locked="0"/>
    </xf>
    <xf numFmtId="0" fontId="34" fillId="25" borderId="10" xfId="35" applyFont="1" applyFill="1" applyBorder="1" applyAlignment="1" applyProtection="1">
      <alignment horizontal="center" vertical="center" wrapText="1"/>
      <protection locked="0"/>
    </xf>
    <xf numFmtId="0" fontId="26" fillId="24" borderId="0" xfId="35" applyFont="1" applyFill="1" applyBorder="1" applyAlignment="1" applyProtection="1">
      <alignment vertical="center" wrapText="1"/>
      <protection locked="0"/>
    </xf>
    <xf numFmtId="0" fontId="23" fillId="24" borderId="10" xfId="35" applyFont="1" applyFill="1" applyBorder="1" applyAlignment="1" applyProtection="1">
      <alignment horizontal="center" vertical="center" wrapText="1"/>
      <protection locked="0"/>
    </xf>
    <xf numFmtId="0" fontId="22" fillId="24" borderId="11" xfId="35" applyFont="1" applyFill="1" applyBorder="1" applyAlignment="1" applyProtection="1">
      <alignment horizontal="center" vertical="center" wrapText="1"/>
      <protection locked="0"/>
    </xf>
    <xf numFmtId="0" fontId="22" fillId="24" borderId="12" xfId="35" applyFont="1" applyFill="1" applyBorder="1" applyAlignment="1" applyProtection="1">
      <alignment horizontal="center" vertical="center" wrapText="1"/>
      <protection locked="0"/>
    </xf>
    <xf numFmtId="0" fontId="35" fillId="0" borderId="0" xfId="0" applyFont="1"/>
    <xf numFmtId="0" fontId="35" fillId="24" borderId="31" xfId="0" applyFont="1" applyFill="1" applyBorder="1"/>
    <xf numFmtId="0" fontId="36" fillId="24" borderId="32" xfId="0" applyFont="1" applyFill="1" applyBorder="1"/>
    <xf numFmtId="0" fontId="35" fillId="24" borderId="33" xfId="0" applyFont="1" applyFill="1" applyBorder="1"/>
    <xf numFmtId="0" fontId="35" fillId="24" borderId="34" xfId="0" applyFont="1" applyFill="1" applyBorder="1"/>
    <xf numFmtId="0" fontId="35" fillId="0" borderId="35" xfId="0" applyFont="1" applyBorder="1"/>
    <xf numFmtId="0" fontId="36" fillId="0" borderId="36" xfId="0" applyFont="1" applyBorder="1"/>
    <xf numFmtId="0" fontId="35" fillId="0" borderId="37" xfId="0" applyFont="1" applyBorder="1"/>
    <xf numFmtId="0" fontId="35" fillId="0" borderId="38" xfId="0" applyFont="1" applyBorder="1"/>
    <xf numFmtId="0" fontId="35" fillId="0" borderId="39" xfId="0" applyFont="1" applyBorder="1"/>
    <xf numFmtId="0" fontId="36" fillId="0" borderId="40" xfId="0" applyFont="1" applyBorder="1"/>
    <xf numFmtId="0" fontId="35" fillId="0" borderId="41" xfId="0" applyFont="1" applyBorder="1"/>
    <xf numFmtId="0" fontId="35" fillId="0" borderId="42" xfId="0" applyFont="1" applyBorder="1"/>
    <xf numFmtId="0" fontId="22" fillId="24" borderId="10" xfId="36" applyFont="1" applyFill="1" applyBorder="1" applyAlignment="1" applyProtection="1">
      <alignment horizontal="center" vertical="center" wrapText="1"/>
      <protection locked="0"/>
    </xf>
    <xf numFmtId="0" fontId="22" fillId="24" borderId="10" xfId="36" applyFont="1" applyFill="1" applyBorder="1" applyAlignment="1" applyProtection="1">
      <alignment vertical="center" wrapText="1"/>
      <protection locked="0"/>
    </xf>
    <xf numFmtId="0" fontId="23" fillId="24" borderId="10" xfId="36" applyFont="1" applyFill="1" applyBorder="1" applyAlignment="1" applyProtection="1">
      <alignment horizontal="center" vertical="center" wrapText="1"/>
      <protection locked="0"/>
    </xf>
    <xf numFmtId="0" fontId="22" fillId="24" borderId="11" xfId="36" applyFont="1" applyFill="1" applyBorder="1" applyAlignment="1" applyProtection="1">
      <alignment horizontal="center" vertical="center" wrapText="1"/>
      <protection locked="0"/>
    </xf>
    <xf numFmtId="0" fontId="22" fillId="24" borderId="0" xfId="36" applyFont="1" applyFill="1" applyBorder="1" applyAlignment="1" applyProtection="1">
      <alignment horizontal="center" vertical="center" wrapText="1"/>
      <protection locked="0"/>
    </xf>
    <xf numFmtId="0" fontId="22" fillId="24" borderId="12" xfId="36" applyFont="1" applyFill="1" applyBorder="1" applyAlignment="1" applyProtection="1">
      <alignment horizontal="center" vertical="center" wrapText="1"/>
      <protection locked="0"/>
    </xf>
    <xf numFmtId="0" fontId="26" fillId="24" borderId="0" xfId="36" applyFont="1" applyFill="1" applyBorder="1" applyAlignment="1" applyProtection="1">
      <alignment vertical="center" wrapText="1"/>
      <protection locked="0"/>
    </xf>
    <xf numFmtId="0" fontId="23" fillId="24" borderId="13" xfId="36" applyFont="1" applyFill="1" applyBorder="1" applyAlignment="1" applyProtection="1">
      <alignment horizontal="center" vertical="center" wrapText="1"/>
      <protection locked="0"/>
    </xf>
    <xf numFmtId="0" fontId="22" fillId="24" borderId="13" xfId="35" applyFont="1" applyFill="1" applyBorder="1" applyAlignment="1" applyProtection="1">
      <alignment vertical="center" wrapText="1"/>
      <protection locked="0"/>
    </xf>
    <xf numFmtId="0" fontId="23" fillId="24" borderId="10" xfId="36" applyFont="1" applyFill="1" applyBorder="1" applyAlignment="1" applyProtection="1">
      <alignment vertical="center" wrapText="1"/>
      <protection locked="0"/>
    </xf>
    <xf numFmtId="0" fontId="35" fillId="0" borderId="10" xfId="0" applyFont="1" applyBorder="1" applyAlignment="1">
      <alignment vertical="center" wrapText="1"/>
    </xf>
    <xf numFmtId="0" fontId="22" fillId="24" borderId="15" xfId="36" applyFont="1" applyFill="1" applyBorder="1" applyAlignment="1" applyProtection="1">
      <alignment horizontal="center" vertical="center" wrapText="1"/>
      <protection locked="0"/>
    </xf>
    <xf numFmtId="0" fontId="35" fillId="0" borderId="10" xfId="0" applyFont="1" applyBorder="1" applyAlignment="1">
      <alignment horizontal="left" wrapText="1"/>
    </xf>
    <xf numFmtId="0" fontId="22" fillId="24" borderId="10" xfId="35" applyFont="1" applyFill="1" applyBorder="1" applyAlignment="1" applyProtection="1">
      <alignment horizontal="left" vertical="center" wrapText="1"/>
      <protection locked="0"/>
    </xf>
    <xf numFmtId="0" fontId="34" fillId="25" borderId="17" xfId="36" applyFont="1" applyFill="1" applyBorder="1" applyAlignment="1" applyProtection="1">
      <alignment horizontal="center" vertical="center" wrapText="1"/>
      <protection locked="0"/>
    </xf>
    <xf numFmtId="0" fontId="34" fillId="25" borderId="18" xfId="36" applyFont="1" applyFill="1" applyBorder="1" applyAlignment="1" applyProtection="1">
      <alignment horizontal="center" vertical="center" wrapText="1"/>
      <protection locked="0"/>
    </xf>
    <xf numFmtId="0" fontId="34" fillId="25" borderId="19" xfId="36" applyFont="1" applyFill="1" applyBorder="1" applyAlignment="1" applyProtection="1">
      <alignment horizontal="center" vertical="center" wrapText="1"/>
      <protection locked="0"/>
    </xf>
    <xf numFmtId="0" fontId="22" fillId="24" borderId="20" xfId="36" applyFont="1" applyFill="1" applyBorder="1" applyAlignment="1" applyProtection="1">
      <alignment horizontal="center" vertical="center" wrapText="1"/>
      <protection locked="0"/>
    </xf>
    <xf numFmtId="0" fontId="42" fillId="24" borderId="10" xfId="35" applyFont="1" applyFill="1" applyBorder="1" applyAlignment="1" applyProtection="1">
      <alignment horizontal="right" vertical="center" wrapText="1"/>
      <protection locked="0"/>
    </xf>
    <xf numFmtId="164" fontId="41" fillId="24" borderId="10" xfId="35" applyNumberFormat="1" applyFont="1" applyFill="1" applyBorder="1" applyAlignment="1" applyProtection="1">
      <alignment horizontal="right" vertical="center" wrapText="1"/>
      <protection locked="0"/>
    </xf>
    <xf numFmtId="20" fontId="44" fillId="24" borderId="47" xfId="0" applyNumberFormat="1" applyFont="1" applyFill="1" applyBorder="1" applyAlignment="1">
      <alignment horizontal="center" vertical="center"/>
    </xf>
    <xf numFmtId="0" fontId="44" fillId="24" borderId="15" xfId="0" applyFont="1" applyFill="1" applyBorder="1" applyAlignment="1">
      <alignment horizontal="center" vertical="center" wrapText="1"/>
    </xf>
    <xf numFmtId="0" fontId="44" fillId="24" borderId="49" xfId="0" applyFont="1" applyFill="1" applyBorder="1" applyAlignment="1">
      <alignment horizontal="center" vertical="center" wrapText="1"/>
    </xf>
    <xf numFmtId="0" fontId="44" fillId="24" borderId="49" xfId="0" applyFont="1" applyFill="1" applyBorder="1" applyAlignment="1">
      <alignment horizontal="center" vertical="center"/>
    </xf>
    <xf numFmtId="0" fontId="44" fillId="24" borderId="50" xfId="0" applyFont="1" applyFill="1" applyBorder="1" applyAlignment="1">
      <alignment horizontal="center" vertical="center"/>
    </xf>
    <xf numFmtId="20" fontId="44" fillId="24" borderId="10" xfId="0" applyNumberFormat="1" applyFont="1" applyFill="1" applyBorder="1" applyAlignment="1">
      <alignment horizontal="center" vertical="center"/>
    </xf>
    <xf numFmtId="0" fontId="0" fillId="24" borderId="0" xfId="0" applyFill="1" applyAlignment="1">
      <alignment vertical="center"/>
    </xf>
    <xf numFmtId="0" fontId="0" fillId="24" borderId="0" xfId="0" applyFill="1" applyAlignment="1">
      <alignment horizontal="center" vertical="center"/>
    </xf>
    <xf numFmtId="15" fontId="44" fillId="24" borderId="49" xfId="0" applyNumberFormat="1" applyFont="1" applyFill="1" applyBorder="1" applyAlignment="1">
      <alignment horizontal="center" vertical="center" wrapText="1"/>
    </xf>
    <xf numFmtId="20" fontId="0" fillId="24" borderId="0" xfId="0" applyNumberFormat="1" applyFill="1" applyAlignment="1">
      <alignment vertical="center"/>
    </xf>
    <xf numFmtId="0" fontId="37" fillId="0" borderId="51" xfId="0" applyFont="1" applyBorder="1" applyAlignment="1">
      <alignment horizontal="right"/>
    </xf>
    <xf numFmtId="0" fontId="24" fillId="26" borderId="14" xfId="36" applyFont="1" applyFill="1" applyBorder="1" applyAlignment="1" applyProtection="1">
      <alignment horizontal="right" vertical="center" wrapText="1"/>
      <protection locked="0"/>
    </xf>
    <xf numFmtId="0" fontId="24" fillId="26" borderId="14" xfId="35" applyFont="1" applyFill="1" applyBorder="1" applyAlignment="1" applyProtection="1">
      <alignment horizontal="right" vertical="center" wrapText="1"/>
      <protection locked="0"/>
    </xf>
    <xf numFmtId="0" fontId="23" fillId="29" borderId="10" xfId="36" applyFont="1" applyFill="1" applyBorder="1" applyAlignment="1" applyProtection="1">
      <alignment horizontal="center" vertical="center" wrapText="1"/>
      <protection locked="0"/>
    </xf>
    <xf numFmtId="14" fontId="22" fillId="24" borderId="10" xfId="36" applyNumberFormat="1" applyFont="1" applyFill="1" applyBorder="1" applyAlignment="1" applyProtection="1">
      <alignment horizontal="center" vertical="center" wrapText="1"/>
      <protection locked="0"/>
    </xf>
    <xf numFmtId="0" fontId="22" fillId="24" borderId="10" xfId="36" applyFont="1" applyFill="1" applyBorder="1" applyAlignment="1" applyProtection="1">
      <alignment horizontal="left" vertical="top" wrapText="1"/>
      <protection locked="0"/>
    </xf>
    <xf numFmtId="0" fontId="23" fillId="24" borderId="0" xfId="36" applyFont="1" applyFill="1" applyBorder="1" applyAlignment="1" applyProtection="1">
      <alignment horizontal="center" vertical="center" wrapText="1"/>
      <protection locked="0"/>
    </xf>
    <xf numFmtId="0" fontId="44" fillId="30" borderId="60" xfId="0" applyFont="1" applyFill="1" applyBorder="1" applyAlignment="1">
      <alignment horizontal="center" vertical="center"/>
    </xf>
    <xf numFmtId="0" fontId="44" fillId="30" borderId="61" xfId="0" applyFont="1" applyFill="1" applyBorder="1" applyAlignment="1">
      <alignment horizontal="center" vertical="center"/>
    </xf>
    <xf numFmtId="15" fontId="44" fillId="30" borderId="47" xfId="0" applyNumberFormat="1" applyFont="1" applyFill="1" applyBorder="1" applyAlignment="1">
      <alignment vertical="center"/>
    </xf>
    <xf numFmtId="15" fontId="44" fillId="30" borderId="48" xfId="0" applyNumberFormat="1" applyFont="1" applyFill="1" applyBorder="1" applyAlignment="1">
      <alignment vertical="center"/>
    </xf>
    <xf numFmtId="0" fontId="48" fillId="0" borderId="47" xfId="0" applyFont="1" applyBorder="1" applyAlignment="1">
      <alignment vertical="center"/>
    </xf>
    <xf numFmtId="0" fontId="37" fillId="0" borderId="36" xfId="0" applyFont="1" applyBorder="1" applyAlignment="1">
      <alignment horizontal="right"/>
    </xf>
    <xf numFmtId="14" fontId="22" fillId="24" borderId="10" xfId="35" applyNumberFormat="1" applyFont="1" applyFill="1" applyBorder="1" applyAlignment="1" applyProtection="1">
      <alignment horizontal="center" vertical="center" wrapText="1"/>
      <protection locked="0"/>
    </xf>
    <xf numFmtId="0" fontId="35" fillId="0" borderId="39" xfId="0" applyFont="1" applyBorder="1" applyAlignment="1">
      <alignment horizontal="right"/>
    </xf>
    <xf numFmtId="20" fontId="45" fillId="26" borderId="10" xfId="0" applyNumberFormat="1" applyFont="1" applyFill="1" applyBorder="1" applyAlignment="1">
      <alignment horizontal="center" vertical="center"/>
    </xf>
    <xf numFmtId="0" fontId="47" fillId="26" borderId="10" xfId="0" applyFont="1" applyFill="1" applyBorder="1" applyAlignment="1">
      <alignment vertical="center"/>
    </xf>
    <xf numFmtId="20" fontId="44" fillId="27" borderId="10" xfId="0" applyNumberFormat="1" applyFont="1" applyFill="1" applyBorder="1" applyAlignment="1">
      <alignment horizontal="center" vertical="center"/>
    </xf>
    <xf numFmtId="0" fontId="35" fillId="0" borderId="36" xfId="0" applyFont="1" applyBorder="1"/>
    <xf numFmtId="15" fontId="44" fillId="30" borderId="68" xfId="0" applyNumberFormat="1" applyFont="1" applyFill="1" applyBorder="1" applyAlignment="1">
      <alignment vertical="center"/>
    </xf>
    <xf numFmtId="0" fontId="35" fillId="24" borderId="43" xfId="0" applyFont="1" applyFill="1" applyBorder="1"/>
    <xf numFmtId="0" fontId="35" fillId="0" borderId="44" xfId="0" applyFont="1" applyBorder="1"/>
    <xf numFmtId="0" fontId="35" fillId="0" borderId="45" xfId="0" applyFont="1" applyBorder="1"/>
    <xf numFmtId="0" fontId="47" fillId="26" borderId="10" xfId="0" applyFont="1" applyFill="1" applyBorder="1" applyAlignment="1">
      <alignment vertical="center" wrapText="1"/>
    </xf>
    <xf numFmtId="0" fontId="48" fillId="27" borderId="10" xfId="0" applyFont="1" applyFill="1" applyBorder="1" applyAlignment="1">
      <alignment vertical="center"/>
    </xf>
    <xf numFmtId="0" fontId="48" fillId="27" borderId="10" xfId="0" applyFont="1" applyFill="1" applyBorder="1" applyAlignment="1">
      <alignment vertical="center" wrapText="1"/>
    </xf>
    <xf numFmtId="0" fontId="37" fillId="0" borderId="43" xfId="0" applyFont="1" applyBorder="1" applyAlignment="1">
      <alignment horizontal="right"/>
    </xf>
    <xf numFmtId="0" fontId="37" fillId="0" borderId="53" xfId="0" applyFont="1" applyBorder="1" applyAlignment="1">
      <alignment horizontal="right"/>
    </xf>
    <xf numFmtId="0" fontId="37" fillId="0" borderId="32" xfId="0" applyFont="1" applyBorder="1" applyAlignment="1">
      <alignment horizontal="right"/>
    </xf>
    <xf numFmtId="0" fontId="37" fillId="0" borderId="44" xfId="0" applyFont="1" applyBorder="1" applyAlignment="1">
      <alignment horizontal="right"/>
    </xf>
    <xf numFmtId="0" fontId="37" fillId="0" borderId="54" xfId="0" applyFont="1" applyBorder="1" applyAlignment="1">
      <alignment horizontal="right"/>
    </xf>
    <xf numFmtId="0" fontId="37" fillId="0" borderId="36" xfId="0" applyFont="1" applyBorder="1" applyAlignment="1">
      <alignment horizontal="right"/>
    </xf>
    <xf numFmtId="0" fontId="37" fillId="0" borderId="45" xfId="0" applyFont="1" applyBorder="1" applyAlignment="1">
      <alignment horizontal="right"/>
    </xf>
    <xf numFmtId="0" fontId="37" fillId="0" borderId="55" xfId="0" applyFont="1" applyBorder="1" applyAlignment="1">
      <alignment horizontal="right"/>
    </xf>
    <xf numFmtId="0" fontId="37" fillId="0" borderId="40" xfId="0" applyFont="1" applyBorder="1" applyAlignment="1">
      <alignment horizontal="right"/>
    </xf>
    <xf numFmtId="0" fontId="24" fillId="27" borderId="21" xfId="36" applyFont="1" applyFill="1" applyBorder="1" applyAlignment="1" applyProtection="1">
      <alignment horizontal="center" vertical="center" wrapText="1"/>
      <protection locked="0"/>
    </xf>
    <xf numFmtId="0" fontId="24" fillId="27" borderId="22" xfId="36" applyFont="1" applyFill="1" applyBorder="1" applyAlignment="1" applyProtection="1">
      <alignment horizontal="center" vertical="center" wrapText="1"/>
      <protection locked="0"/>
    </xf>
    <xf numFmtId="0" fontId="24" fillId="27" borderId="23" xfId="36" applyFont="1" applyFill="1" applyBorder="1" applyAlignment="1" applyProtection="1">
      <alignment horizontal="center" vertical="center" wrapText="1"/>
      <protection locked="0"/>
    </xf>
    <xf numFmtId="0" fontId="24" fillId="26" borderId="24" xfId="36" applyFont="1" applyFill="1" applyBorder="1" applyAlignment="1" applyProtection="1">
      <alignment horizontal="right" vertical="center" wrapText="1"/>
      <protection locked="0"/>
    </xf>
    <xf numFmtId="0" fontId="24" fillId="26" borderId="25" xfId="36" applyFont="1" applyFill="1" applyBorder="1" applyAlignment="1" applyProtection="1">
      <alignment horizontal="right" vertical="center" wrapText="1"/>
      <protection locked="0"/>
    </xf>
    <xf numFmtId="0" fontId="24" fillId="26" borderId="26" xfId="36" applyFont="1" applyFill="1" applyBorder="1" applyAlignment="1" applyProtection="1">
      <alignment horizontal="right" vertical="center" wrapText="1"/>
      <protection locked="0"/>
    </xf>
    <xf numFmtId="0" fontId="24" fillId="26" borderId="14" xfId="36" applyFont="1" applyFill="1" applyBorder="1" applyAlignment="1" applyProtection="1">
      <alignment horizontal="right" vertical="center" wrapText="1"/>
      <protection locked="0"/>
    </xf>
    <xf numFmtId="0" fontId="29" fillId="26" borderId="14" xfId="36" applyFont="1" applyFill="1" applyBorder="1" applyAlignment="1" applyProtection="1">
      <alignment horizontal="left" vertical="center" wrapText="1"/>
      <protection locked="0"/>
    </xf>
    <xf numFmtId="0" fontId="38" fillId="26" borderId="14" xfId="36" applyFont="1" applyFill="1" applyBorder="1" applyAlignment="1" applyProtection="1">
      <alignment horizontal="left" vertical="center" wrapText="1"/>
      <protection locked="0"/>
    </xf>
    <xf numFmtId="0" fontId="38" fillId="26" borderId="27" xfId="36" applyFont="1" applyFill="1" applyBorder="1" applyAlignment="1" applyProtection="1">
      <alignment horizontal="left" vertical="center" wrapText="1"/>
      <protection locked="0"/>
    </xf>
    <xf numFmtId="0" fontId="38" fillId="28" borderId="21" xfId="36" applyFont="1" applyFill="1" applyBorder="1" applyAlignment="1" applyProtection="1">
      <alignment horizontal="center" vertical="center" wrapText="1"/>
      <protection locked="0"/>
    </xf>
    <xf numFmtId="0" fontId="38" fillId="28" borderId="22" xfId="36" applyFont="1" applyFill="1" applyBorder="1" applyAlignment="1" applyProtection="1">
      <alignment horizontal="center" vertical="center" wrapText="1"/>
      <protection locked="0"/>
    </xf>
    <xf numFmtId="0" fontId="38" fillId="28" borderId="23" xfId="36" applyFont="1" applyFill="1" applyBorder="1" applyAlignment="1" applyProtection="1">
      <alignment horizontal="center" vertical="center" wrapText="1"/>
      <protection locked="0"/>
    </xf>
    <xf numFmtId="0" fontId="24" fillId="26" borderId="52" xfId="36" applyFont="1" applyFill="1" applyBorder="1" applyAlignment="1" applyProtection="1">
      <alignment horizontal="left" vertical="center" wrapText="1"/>
      <protection locked="0"/>
    </xf>
    <xf numFmtId="0" fontId="24" fillId="26" borderId="56" xfId="36" applyFont="1" applyFill="1" applyBorder="1" applyAlignment="1" applyProtection="1">
      <alignment horizontal="left" vertical="center" wrapText="1"/>
      <protection locked="0"/>
    </xf>
    <xf numFmtId="165" fontId="29" fillId="31" borderId="65" xfId="0" applyNumberFormat="1" applyFont="1" applyFill="1" applyBorder="1" applyAlignment="1">
      <alignment horizontal="center" vertical="center"/>
    </xf>
    <xf numFmtId="165" fontId="29" fillId="31" borderId="47" xfId="0" applyNumberFormat="1" applyFont="1" applyFill="1" applyBorder="1" applyAlignment="1">
      <alignment horizontal="center" vertical="center"/>
    </xf>
    <xf numFmtId="0" fontId="50" fillId="32" borderId="11" xfId="36" applyFont="1" applyFill="1" applyBorder="1" applyAlignment="1" applyProtection="1">
      <alignment horizontal="center" vertical="center" wrapText="1"/>
      <protection locked="0"/>
    </xf>
    <xf numFmtId="0" fontId="50" fillId="32" borderId="0" xfId="36" applyFont="1" applyFill="1" applyBorder="1" applyAlignment="1" applyProtection="1">
      <alignment horizontal="center" vertical="center" wrapText="1"/>
      <protection locked="0"/>
    </xf>
    <xf numFmtId="0" fontId="50" fillId="32" borderId="12" xfId="36" applyFont="1" applyFill="1" applyBorder="1" applyAlignment="1" applyProtection="1">
      <alignment horizontal="center" vertical="center" wrapText="1"/>
      <protection locked="0"/>
    </xf>
    <xf numFmtId="0" fontId="38" fillId="27" borderId="28" xfId="35" applyFont="1" applyFill="1" applyBorder="1" applyAlignment="1" applyProtection="1">
      <alignment horizontal="center" vertical="center" wrapText="1"/>
      <protection locked="0"/>
    </xf>
    <xf numFmtId="0" fontId="38" fillId="27" borderId="29" xfId="35" applyFont="1" applyFill="1" applyBorder="1" applyAlignment="1" applyProtection="1">
      <alignment horizontal="center" vertical="center" wrapText="1"/>
      <protection locked="0"/>
    </xf>
    <xf numFmtId="0" fontId="38" fillId="27" borderId="30" xfId="35" applyFont="1" applyFill="1" applyBorder="1" applyAlignment="1" applyProtection="1">
      <alignment horizontal="center" vertical="center" wrapText="1"/>
      <protection locked="0"/>
    </xf>
    <xf numFmtId="0" fontId="27" fillId="24" borderId="28" xfId="36" applyFont="1" applyFill="1" applyBorder="1" applyAlignment="1" applyProtection="1">
      <alignment horizontal="center" vertical="center" wrapText="1"/>
      <protection locked="0"/>
    </xf>
    <xf numFmtId="0" fontId="39" fillId="24" borderId="29" xfId="36" applyFont="1" applyFill="1" applyBorder="1" applyAlignment="1" applyProtection="1">
      <alignment horizontal="center" vertical="center" wrapText="1"/>
      <protection locked="0"/>
    </xf>
    <xf numFmtId="0" fontId="39" fillId="24" borderId="30" xfId="36" applyFont="1" applyFill="1" applyBorder="1" applyAlignment="1" applyProtection="1">
      <alignment horizontal="center" vertical="center" wrapText="1"/>
      <protection locked="0"/>
    </xf>
    <xf numFmtId="0" fontId="24" fillId="27" borderId="21" xfId="35" applyFont="1" applyFill="1" applyBorder="1" applyAlignment="1" applyProtection="1">
      <alignment horizontal="center" vertical="center" wrapText="1"/>
      <protection locked="0"/>
    </xf>
    <xf numFmtId="0" fontId="24" fillId="27" borderId="22" xfId="35" applyFont="1" applyFill="1" applyBorder="1" applyAlignment="1" applyProtection="1">
      <alignment horizontal="center" vertical="center" wrapText="1"/>
      <protection locked="0"/>
    </xf>
    <xf numFmtId="0" fontId="24" fillId="27" borderId="23" xfId="35" applyFont="1" applyFill="1" applyBorder="1" applyAlignment="1" applyProtection="1">
      <alignment horizontal="center" vertical="center" wrapText="1"/>
      <protection locked="0"/>
    </xf>
    <xf numFmtId="0" fontId="24" fillId="26" borderId="26" xfId="35" applyFont="1" applyFill="1" applyBorder="1" applyAlignment="1" applyProtection="1">
      <alignment horizontal="right" vertical="center" wrapText="1"/>
      <protection locked="0"/>
    </xf>
    <xf numFmtId="0" fontId="24" fillId="26" borderId="14" xfId="35" applyFont="1" applyFill="1" applyBorder="1" applyAlignment="1" applyProtection="1">
      <alignment horizontal="right" vertical="center" wrapText="1"/>
      <protection locked="0"/>
    </xf>
    <xf numFmtId="0" fontId="40" fillId="26" borderId="14" xfId="35" applyFont="1" applyFill="1" applyBorder="1" applyAlignment="1" applyProtection="1">
      <alignment horizontal="left" vertical="center" wrapText="1"/>
      <protection locked="0"/>
    </xf>
    <xf numFmtId="0" fontId="40" fillId="26" borderId="27" xfId="35" applyFont="1" applyFill="1" applyBorder="1" applyAlignment="1" applyProtection="1">
      <alignment horizontal="left" vertical="center" wrapText="1"/>
      <protection locked="0"/>
    </xf>
    <xf numFmtId="0" fontId="29" fillId="26" borderId="14" xfId="35" applyFont="1" applyFill="1" applyBorder="1" applyAlignment="1" applyProtection="1">
      <alignment horizontal="left" vertical="center" wrapText="1"/>
      <protection locked="0"/>
    </xf>
    <xf numFmtId="0" fontId="38" fillId="26" borderId="14" xfId="35" applyFont="1" applyFill="1" applyBorder="1" applyAlignment="1" applyProtection="1">
      <alignment horizontal="left" vertical="center" wrapText="1"/>
      <protection locked="0"/>
    </xf>
    <xf numFmtId="0" fontId="38" fillId="26" borderId="27" xfId="35" applyFont="1" applyFill="1" applyBorder="1" applyAlignment="1" applyProtection="1">
      <alignment horizontal="left" vertical="center" wrapText="1"/>
      <protection locked="0"/>
    </xf>
    <xf numFmtId="0" fontId="38" fillId="28" borderId="28" xfId="35" applyFont="1" applyFill="1" applyBorder="1" applyAlignment="1" applyProtection="1">
      <alignment horizontal="center" vertical="center" wrapText="1"/>
      <protection locked="0"/>
    </xf>
    <xf numFmtId="0" fontId="38" fillId="28" borderId="29" xfId="35" applyFont="1" applyFill="1" applyBorder="1" applyAlignment="1" applyProtection="1">
      <alignment horizontal="center" vertical="center" wrapText="1"/>
      <protection locked="0"/>
    </xf>
    <xf numFmtId="0" fontId="38" fillId="28" borderId="30" xfId="35" applyFont="1" applyFill="1" applyBorder="1" applyAlignment="1" applyProtection="1">
      <alignment horizontal="center" vertical="center" wrapText="1"/>
      <protection locked="0"/>
    </xf>
    <xf numFmtId="0" fontId="24" fillId="26" borderId="24" xfId="35" applyFont="1" applyFill="1" applyBorder="1" applyAlignment="1" applyProtection="1">
      <alignment horizontal="right" vertical="center" wrapText="1"/>
      <protection locked="0"/>
    </xf>
    <xf numFmtId="0" fontId="24" fillId="26" borderId="25" xfId="35" applyFont="1" applyFill="1" applyBorder="1" applyAlignment="1" applyProtection="1">
      <alignment horizontal="right" vertical="center" wrapText="1"/>
      <protection locked="0"/>
    </xf>
    <xf numFmtId="0" fontId="24" fillId="26" borderId="52" xfId="35" applyFont="1" applyFill="1" applyBorder="1" applyAlignment="1" applyProtection="1">
      <alignment horizontal="center" vertical="center" wrapText="1"/>
      <protection locked="0"/>
    </xf>
    <xf numFmtId="0" fontId="24" fillId="26" borderId="56" xfId="35" applyFont="1" applyFill="1" applyBorder="1" applyAlignment="1" applyProtection="1">
      <alignment horizontal="center" vertical="center" wrapText="1"/>
      <protection locked="0"/>
    </xf>
    <xf numFmtId="0" fontId="37" fillId="0" borderId="21" xfId="0" applyFont="1" applyBorder="1" applyAlignment="1">
      <alignment horizontal="right"/>
    </xf>
    <xf numFmtId="0" fontId="37" fillId="0" borderId="22" xfId="0" applyFont="1" applyBorder="1" applyAlignment="1">
      <alignment horizontal="right"/>
    </xf>
    <xf numFmtId="0" fontId="37" fillId="0" borderId="63" xfId="0" applyFont="1" applyBorder="1" applyAlignment="1">
      <alignment horizontal="right"/>
    </xf>
    <xf numFmtId="0" fontId="37" fillId="0" borderId="64" xfId="0" applyFont="1" applyBorder="1" applyAlignment="1">
      <alignment horizontal="right"/>
    </xf>
    <xf numFmtId="0" fontId="43" fillId="24" borderId="20" xfId="0" applyFont="1" applyFill="1" applyBorder="1" applyAlignment="1">
      <alignment horizontal="center" vertical="center" wrapText="1"/>
    </xf>
    <xf numFmtId="0" fontId="43" fillId="24" borderId="66" xfId="0" applyFont="1" applyFill="1" applyBorder="1" applyAlignment="1">
      <alignment horizontal="center" vertical="center" wrapText="1"/>
    </xf>
    <xf numFmtId="20" fontId="44" fillId="30" borderId="15" xfId="0" applyNumberFormat="1" applyFont="1" applyFill="1" applyBorder="1" applyAlignment="1">
      <alignment horizontal="center" vertical="center" wrapText="1"/>
    </xf>
    <xf numFmtId="20" fontId="44" fillId="30" borderId="10" xfId="0" applyNumberFormat="1" applyFont="1" applyFill="1" applyBorder="1" applyAlignment="1">
      <alignment horizontal="center" vertical="center" wrapText="1"/>
    </xf>
    <xf numFmtId="0" fontId="44" fillId="30" borderId="10" xfId="0" applyFont="1" applyFill="1" applyBorder="1" applyAlignment="1">
      <alignment horizontal="center" vertical="center" wrapText="1"/>
    </xf>
    <xf numFmtId="0" fontId="44" fillId="30" borderId="16" xfId="0" applyFont="1" applyFill="1" applyBorder="1" applyAlignment="1">
      <alignment horizontal="center" vertical="center" wrapText="1"/>
    </xf>
    <xf numFmtId="20" fontId="44" fillId="30" borderId="57" xfId="0" applyNumberFormat="1" applyFont="1" applyFill="1" applyBorder="1" applyAlignment="1">
      <alignment horizontal="right" vertical="center"/>
    </xf>
    <xf numFmtId="20" fontId="44" fillId="30" borderId="58" xfId="0" applyNumberFormat="1" applyFont="1" applyFill="1" applyBorder="1" applyAlignment="1">
      <alignment horizontal="right" vertical="center"/>
    </xf>
    <xf numFmtId="20" fontId="44" fillId="30" borderId="59" xfId="0" applyNumberFormat="1" applyFont="1" applyFill="1" applyBorder="1" applyAlignment="1">
      <alignment horizontal="right" vertical="center"/>
    </xf>
    <xf numFmtId="165" fontId="44" fillId="30" borderId="67" xfId="0" applyNumberFormat="1" applyFont="1" applyFill="1" applyBorder="1" applyAlignment="1">
      <alignment horizontal="right" vertical="center"/>
    </xf>
    <xf numFmtId="165" fontId="44" fillId="30" borderId="68" xfId="0" applyNumberFormat="1" applyFont="1" applyFill="1" applyBorder="1" applyAlignment="1">
      <alignment horizontal="right" vertical="center"/>
    </xf>
    <xf numFmtId="165" fontId="44" fillId="30" borderId="62" xfId="0" applyNumberFormat="1" applyFont="1" applyFill="1" applyBorder="1" applyAlignment="1">
      <alignment horizontal="right" vertical="center"/>
    </xf>
    <xf numFmtId="165" fontId="44" fillId="30" borderId="47" xfId="0" applyNumberFormat="1" applyFont="1" applyFill="1" applyBorder="1" applyAlignment="1">
      <alignment horizontal="right" vertical="center"/>
    </xf>
    <xf numFmtId="20" fontId="44" fillId="30" borderId="46" xfId="0" applyNumberFormat="1" applyFont="1" applyFill="1" applyBorder="1" applyAlignment="1">
      <alignment horizontal="center" vertical="center" wrapText="1"/>
    </xf>
    <xf numFmtId="20" fontId="44" fillId="30" borderId="29" xfId="0" applyNumberFormat="1" applyFont="1" applyFill="1" applyBorder="1" applyAlignment="1">
      <alignment horizontal="center" vertical="center" wrapText="1"/>
    </xf>
    <xf numFmtId="0" fontId="44" fillId="30" borderId="30" xfId="0" applyFont="1" applyFill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1" fillId="32" borderId="46" xfId="0" applyFont="1" applyFill="1" applyBorder="1" applyAlignment="1">
      <alignment horizontal="center" vertical="center"/>
    </xf>
    <xf numFmtId="0" fontId="51" fillId="32" borderId="29" xfId="0" applyFont="1" applyFill="1" applyBorder="1" applyAlignment="1">
      <alignment horizontal="center" vertical="center"/>
    </xf>
    <xf numFmtId="0" fontId="51" fillId="32" borderId="30" xfId="0" applyFont="1" applyFill="1" applyBorder="1" applyAlignment="1">
      <alignment horizontal="center" vertical="center"/>
    </xf>
    <xf numFmtId="165" fontId="29" fillId="31" borderId="46" xfId="0" applyNumberFormat="1" applyFont="1" applyFill="1" applyBorder="1" applyAlignment="1">
      <alignment horizontal="center" vertical="center"/>
    </xf>
    <xf numFmtId="165" fontId="29" fillId="31" borderId="29" xfId="0" applyNumberFormat="1" applyFont="1" applyFill="1" applyBorder="1" applyAlignment="1">
      <alignment horizontal="center" vertical="center"/>
    </xf>
    <xf numFmtId="165" fontId="29" fillId="31" borderId="30" xfId="0" applyNumberFormat="1" applyFont="1" applyFill="1" applyBorder="1" applyAlignment="1">
      <alignment horizontal="center" vertical="center"/>
    </xf>
    <xf numFmtId="0" fontId="52" fillId="0" borderId="28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center" vertical="center" wrapText="1"/>
    </xf>
    <xf numFmtId="0" fontId="52" fillId="0" borderId="30" xfId="0" applyFont="1" applyBorder="1" applyAlignment="1">
      <alignment horizontal="center" vertical="center" wrapText="1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 2" xfId="31"/>
    <cellStyle name="Köprü 3" xfId="32"/>
    <cellStyle name="Köprü 4" xfId="33"/>
    <cellStyle name="Kötü 2" xfId="34"/>
    <cellStyle name="Normal" xfId="0" builtinId="0"/>
    <cellStyle name="Normal 2" xfId="35"/>
    <cellStyle name="Normal 2 2" xfId="36"/>
    <cellStyle name="Normal 3" xfId="37"/>
    <cellStyle name="Not 2" xfId="38"/>
    <cellStyle name="Nötr 2" xfId="39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197" name="Resim 5">
          <a:extLst>
            <a:ext uri="{FF2B5EF4-FFF2-40B4-BE49-F238E27FC236}">
              <a16:creationId xmlns:a16="http://schemas.microsoft.com/office/drawing/2014/main" xmlns="" id="{00000000-0008-0000-0000-000065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2</xdr:col>
      <xdr:colOff>219075</xdr:colOff>
      <xdr:row>0</xdr:row>
      <xdr:rowOff>942975</xdr:rowOff>
    </xdr:to>
    <xdr:pic>
      <xdr:nvPicPr>
        <xdr:cNvPr id="4198" name="Resim 6">
          <a:extLst>
            <a:ext uri="{FF2B5EF4-FFF2-40B4-BE49-F238E27FC236}">
              <a16:creationId xmlns:a16="http://schemas.microsoft.com/office/drawing/2014/main" xmlns="" id="{00000000-0008-0000-0000-000066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0550" y="161925"/>
          <a:ext cx="8286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814918</xdr:colOff>
      <xdr:row>0</xdr:row>
      <xdr:rowOff>95249</xdr:rowOff>
    </xdr:from>
    <xdr:to>
      <xdr:col>6</xdr:col>
      <xdr:colOff>1693332</xdr:colOff>
      <xdr:row>0</xdr:row>
      <xdr:rowOff>1143000</xdr:rowOff>
    </xdr:to>
    <xdr:pic>
      <xdr:nvPicPr>
        <xdr:cNvPr id="4" name="Resim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43751" y="95249"/>
          <a:ext cx="878414" cy="10477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200" name="Resim 5">
          <a:extLst>
            <a:ext uri="{FF2B5EF4-FFF2-40B4-BE49-F238E27FC236}">
              <a16:creationId xmlns:a16="http://schemas.microsoft.com/office/drawing/2014/main" xmlns="" id="{00000000-0008-0000-0000-000068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201" name="Resim 5">
          <a:extLst>
            <a:ext uri="{FF2B5EF4-FFF2-40B4-BE49-F238E27FC236}">
              <a16:creationId xmlns:a16="http://schemas.microsoft.com/office/drawing/2014/main" xmlns="" id="{00000000-0008-0000-0000-000069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1830917</xdr:colOff>
      <xdr:row>0</xdr:row>
      <xdr:rowOff>116417</xdr:rowOff>
    </xdr:from>
    <xdr:to>
      <xdr:col>6</xdr:col>
      <xdr:colOff>730250</xdr:colOff>
      <xdr:row>0</xdr:row>
      <xdr:rowOff>1117377</xdr:rowOff>
    </xdr:to>
    <xdr:pic>
      <xdr:nvPicPr>
        <xdr:cNvPr id="7" name="Resim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0" y="116417"/>
          <a:ext cx="1058333" cy="1000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156" name="Resim 5">
          <a:extLst>
            <a:ext uri="{FF2B5EF4-FFF2-40B4-BE49-F238E27FC236}">
              <a16:creationId xmlns:a16="http://schemas.microsoft.com/office/drawing/2014/main" xmlns="" id="{00000000-0008-0000-0100-000024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1</xdr:col>
      <xdr:colOff>771525</xdr:colOff>
      <xdr:row>0</xdr:row>
      <xdr:rowOff>904875</xdr:rowOff>
    </xdr:to>
    <xdr:pic>
      <xdr:nvPicPr>
        <xdr:cNvPr id="5157" name="Resim 6">
          <a:extLst>
            <a:ext uri="{FF2B5EF4-FFF2-40B4-BE49-F238E27FC236}">
              <a16:creationId xmlns:a16="http://schemas.microsoft.com/office/drawing/2014/main" xmlns="" id="{00000000-0008-0000-0100-00002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0550" y="161925"/>
          <a:ext cx="790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423333</xdr:colOff>
      <xdr:row>0</xdr:row>
      <xdr:rowOff>95249</xdr:rowOff>
    </xdr:from>
    <xdr:to>
      <xdr:col>7</xdr:col>
      <xdr:colOff>1386416</xdr:colOff>
      <xdr:row>0</xdr:row>
      <xdr:rowOff>1005417</xdr:rowOff>
    </xdr:to>
    <xdr:pic>
      <xdr:nvPicPr>
        <xdr:cNvPr id="4" name="Resim 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51083" y="95249"/>
          <a:ext cx="963083" cy="9101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159" name="Resim 5">
          <a:extLst>
            <a:ext uri="{FF2B5EF4-FFF2-40B4-BE49-F238E27FC236}">
              <a16:creationId xmlns:a16="http://schemas.microsoft.com/office/drawing/2014/main" xmlns="" id="{00000000-0008-0000-0100-000027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160" name="Resim 5">
          <a:extLst>
            <a:ext uri="{FF2B5EF4-FFF2-40B4-BE49-F238E27FC236}">
              <a16:creationId xmlns:a16="http://schemas.microsoft.com/office/drawing/2014/main" xmlns="" id="{00000000-0008-0000-0100-000028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161" name="Resim 5">
          <a:extLst>
            <a:ext uri="{FF2B5EF4-FFF2-40B4-BE49-F238E27FC236}">
              <a16:creationId xmlns:a16="http://schemas.microsoft.com/office/drawing/2014/main" xmlns="" id="{00000000-0008-0000-0100-000029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162" name="Resim 5">
          <a:extLst>
            <a:ext uri="{FF2B5EF4-FFF2-40B4-BE49-F238E27FC236}">
              <a16:creationId xmlns:a16="http://schemas.microsoft.com/office/drawing/2014/main" xmlns="" id="{00000000-0008-0000-0100-00002A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1375833</xdr:colOff>
      <xdr:row>0</xdr:row>
      <xdr:rowOff>21167</xdr:rowOff>
    </xdr:from>
    <xdr:to>
      <xdr:col>6</xdr:col>
      <xdr:colOff>433916</xdr:colOff>
      <xdr:row>1</xdr:row>
      <xdr:rowOff>6127</xdr:rowOff>
    </xdr:to>
    <xdr:pic>
      <xdr:nvPicPr>
        <xdr:cNvPr id="9" name="Resim 2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03333" y="21167"/>
          <a:ext cx="1058333" cy="1000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1249" name="Resim 5">
          <a:extLst>
            <a:ext uri="{FF2B5EF4-FFF2-40B4-BE49-F238E27FC236}">
              <a16:creationId xmlns:a16="http://schemas.microsoft.com/office/drawing/2014/main" xmlns="" id="{00000000-0008-0000-0200-0000E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124883</xdr:colOff>
      <xdr:row>0</xdr:row>
      <xdr:rowOff>109009</xdr:rowOff>
    </xdr:from>
    <xdr:to>
      <xdr:col>1</xdr:col>
      <xdr:colOff>114655</xdr:colOff>
      <xdr:row>0</xdr:row>
      <xdr:rowOff>677334</xdr:rowOff>
    </xdr:to>
    <xdr:pic>
      <xdr:nvPicPr>
        <xdr:cNvPr id="1250" name="Resim 6">
          <a:extLst>
            <a:ext uri="{FF2B5EF4-FFF2-40B4-BE49-F238E27FC236}">
              <a16:creationId xmlns:a16="http://schemas.microsoft.com/office/drawing/2014/main" xmlns="" id="{00000000-0008-0000-0200-0000E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883" y="109009"/>
          <a:ext cx="603605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762000</xdr:colOff>
      <xdr:row>0</xdr:row>
      <xdr:rowOff>42332</xdr:rowOff>
    </xdr:from>
    <xdr:to>
      <xdr:col>6</xdr:col>
      <xdr:colOff>1862666</xdr:colOff>
      <xdr:row>0</xdr:row>
      <xdr:rowOff>825500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37917" y="42332"/>
          <a:ext cx="1100666" cy="7831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1252" name="Resim 5">
          <a:extLst>
            <a:ext uri="{FF2B5EF4-FFF2-40B4-BE49-F238E27FC236}">
              <a16:creationId xmlns:a16="http://schemas.microsoft.com/office/drawing/2014/main" xmlns="" id="{00000000-0008-0000-0200-0000E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1253" name="Resim 5">
          <a:extLst>
            <a:ext uri="{FF2B5EF4-FFF2-40B4-BE49-F238E27FC236}">
              <a16:creationId xmlns:a16="http://schemas.microsoft.com/office/drawing/2014/main" xmlns="" id="{00000000-0008-0000-0200-0000E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1820333</xdr:colOff>
      <xdr:row>0</xdr:row>
      <xdr:rowOff>0</xdr:rowOff>
    </xdr:from>
    <xdr:to>
      <xdr:col>6</xdr:col>
      <xdr:colOff>635001</xdr:colOff>
      <xdr:row>0</xdr:row>
      <xdr:rowOff>840807</xdr:rowOff>
    </xdr:to>
    <xdr:pic>
      <xdr:nvPicPr>
        <xdr:cNvPr id="8" name="Resim 2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47833" y="0"/>
          <a:ext cx="963085" cy="8408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1375833</xdr:colOff>
      <xdr:row>0</xdr:row>
      <xdr:rowOff>21167</xdr:rowOff>
    </xdr:from>
    <xdr:to>
      <xdr:col>6</xdr:col>
      <xdr:colOff>281516</xdr:colOff>
      <xdr:row>1</xdr:row>
      <xdr:rowOff>129952</xdr:rowOff>
    </xdr:to>
    <xdr:pic>
      <xdr:nvPicPr>
        <xdr:cNvPr id="9" name="Resim 2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47958" y="21167"/>
          <a:ext cx="1058333" cy="1004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317" name="Resim 5">
          <a:extLst>
            <a:ext uri="{FF2B5EF4-FFF2-40B4-BE49-F238E27FC236}">
              <a16:creationId xmlns:a16="http://schemas.microsoft.com/office/drawing/2014/main" xmlns="" id="{00000000-0008-0000-0300-00000D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1</xdr:col>
      <xdr:colOff>771525</xdr:colOff>
      <xdr:row>0</xdr:row>
      <xdr:rowOff>904875</xdr:rowOff>
    </xdr:to>
    <xdr:pic>
      <xdr:nvPicPr>
        <xdr:cNvPr id="2318" name="Resim 6">
          <a:extLst>
            <a:ext uri="{FF2B5EF4-FFF2-40B4-BE49-F238E27FC236}">
              <a16:creationId xmlns:a16="http://schemas.microsoft.com/office/drawing/2014/main" xmlns="" id="{00000000-0008-0000-0300-00000E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0550" y="161925"/>
          <a:ext cx="790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370417</xdr:colOff>
      <xdr:row>0</xdr:row>
      <xdr:rowOff>105832</xdr:rowOff>
    </xdr:from>
    <xdr:to>
      <xdr:col>7</xdr:col>
      <xdr:colOff>1280583</xdr:colOff>
      <xdr:row>1</xdr:row>
      <xdr:rowOff>0</xdr:rowOff>
    </xdr:to>
    <xdr:pic>
      <xdr:nvPicPr>
        <xdr:cNvPr id="4" name="Resim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98167" y="105832"/>
          <a:ext cx="910166" cy="9101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320" name="Resim 5">
          <a:extLst>
            <a:ext uri="{FF2B5EF4-FFF2-40B4-BE49-F238E27FC236}">
              <a16:creationId xmlns:a16="http://schemas.microsoft.com/office/drawing/2014/main" xmlns="" id="{00000000-0008-0000-0300-000010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321" name="Resim 5">
          <a:extLst>
            <a:ext uri="{FF2B5EF4-FFF2-40B4-BE49-F238E27FC236}">
              <a16:creationId xmlns:a16="http://schemas.microsoft.com/office/drawing/2014/main" xmlns="" id="{00000000-0008-0000-0300-000011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322" name="Resim 5">
          <a:extLst>
            <a:ext uri="{FF2B5EF4-FFF2-40B4-BE49-F238E27FC236}">
              <a16:creationId xmlns:a16="http://schemas.microsoft.com/office/drawing/2014/main" xmlns="" id="{00000000-0008-0000-0300-000012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323" name="Resim 5">
          <a:extLst>
            <a:ext uri="{FF2B5EF4-FFF2-40B4-BE49-F238E27FC236}">
              <a16:creationId xmlns:a16="http://schemas.microsoft.com/office/drawing/2014/main" xmlns="" id="{00000000-0008-0000-0300-000013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1270000</xdr:colOff>
      <xdr:row>0</xdr:row>
      <xdr:rowOff>31750</xdr:rowOff>
    </xdr:from>
    <xdr:to>
      <xdr:col>6</xdr:col>
      <xdr:colOff>328083</xdr:colOff>
      <xdr:row>1</xdr:row>
      <xdr:rowOff>16710</xdr:rowOff>
    </xdr:to>
    <xdr:pic>
      <xdr:nvPicPr>
        <xdr:cNvPr id="9" name="Resim 2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97500" y="31750"/>
          <a:ext cx="1058333" cy="1000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77788</xdr:rowOff>
    </xdr:from>
    <xdr:to>
      <xdr:col>0</xdr:col>
      <xdr:colOff>681261</xdr:colOff>
      <xdr:row>3</xdr:row>
      <xdr:rowOff>409575</xdr:rowOff>
    </xdr:to>
    <xdr:pic>
      <xdr:nvPicPr>
        <xdr:cNvPr id="5" name="Resim 2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2138"/>
          <a:ext cx="652686" cy="588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638176</xdr:colOff>
      <xdr:row>0</xdr:row>
      <xdr:rowOff>12700</xdr:rowOff>
    </xdr:from>
    <xdr:to>
      <xdr:col>4</xdr:col>
      <xdr:colOff>1301296</xdr:colOff>
      <xdr:row>3</xdr:row>
      <xdr:rowOff>76200</xdr:rowOff>
    </xdr:to>
    <xdr:pic>
      <xdr:nvPicPr>
        <xdr:cNvPr id="6" name="Picture 2" descr="tafbiglog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1" y="12700"/>
          <a:ext cx="663120" cy="83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6"/>
  <sheetViews>
    <sheetView view="pageBreakPreview" topLeftCell="A4" zoomScaleSheetLayoutView="100" workbookViewId="0">
      <selection activeCell="A2" sqref="A2:XFD3"/>
    </sheetView>
  </sheetViews>
  <sheetFormatPr defaultRowHeight="14.25" x14ac:dyDescent="0.2"/>
  <cols>
    <col min="1" max="1" width="9.140625" style="11"/>
    <col min="2" max="2" width="8.85546875" style="11" customWidth="1"/>
    <col min="3" max="3" width="21.85546875" style="11" customWidth="1"/>
    <col min="4" max="4" width="15.85546875" style="11" customWidth="1"/>
    <col min="5" max="5" width="22.7109375" style="11" customWidth="1"/>
    <col min="6" max="6" width="32.42578125" style="11" customWidth="1"/>
    <col min="7" max="7" width="32.5703125" style="11" customWidth="1"/>
    <col min="8" max="16384" width="9.140625" style="11"/>
  </cols>
  <sheetData>
    <row r="1" spans="1:7" ht="90.75" customHeight="1" x14ac:dyDescent="0.2">
      <c r="A1" s="89" t="s">
        <v>21</v>
      </c>
      <c r="B1" s="90"/>
      <c r="C1" s="90"/>
      <c r="D1" s="90"/>
      <c r="E1" s="90"/>
      <c r="F1" s="90"/>
      <c r="G1" s="91"/>
    </row>
    <row r="2" spans="1:7" ht="30.75" customHeight="1" x14ac:dyDescent="0.2">
      <c r="A2" s="106" t="s">
        <v>67</v>
      </c>
      <c r="B2" s="107"/>
      <c r="C2" s="107"/>
      <c r="D2" s="107"/>
      <c r="E2" s="107"/>
      <c r="F2" s="107"/>
      <c r="G2" s="108"/>
    </row>
    <row r="3" spans="1:7" ht="24.75" customHeight="1" x14ac:dyDescent="0.2">
      <c r="A3" s="104" t="s">
        <v>66</v>
      </c>
      <c r="B3" s="105"/>
      <c r="C3" s="105"/>
      <c r="D3" s="105"/>
      <c r="E3" s="105"/>
      <c r="F3" s="105"/>
      <c r="G3" s="105"/>
    </row>
    <row r="4" spans="1:7" ht="28.5" customHeight="1" x14ac:dyDescent="0.2">
      <c r="A4" s="92" t="s">
        <v>14</v>
      </c>
      <c r="B4" s="93"/>
      <c r="C4" s="102"/>
      <c r="D4" s="102"/>
      <c r="E4" s="102"/>
      <c r="F4" s="102"/>
      <c r="G4" s="103"/>
    </row>
    <row r="5" spans="1:7" ht="28.5" customHeight="1" x14ac:dyDescent="0.2">
      <c r="A5" s="94" t="s">
        <v>15</v>
      </c>
      <c r="B5" s="95"/>
      <c r="C5" s="55"/>
      <c r="D5" s="96" t="s">
        <v>63</v>
      </c>
      <c r="E5" s="97"/>
      <c r="F5" s="97"/>
      <c r="G5" s="98"/>
    </row>
    <row r="6" spans="1:7" ht="27.75" customHeight="1" thickBot="1" x14ac:dyDescent="0.25">
      <c r="A6" s="99" t="s">
        <v>16</v>
      </c>
      <c r="B6" s="100"/>
      <c r="C6" s="100"/>
      <c r="D6" s="100"/>
      <c r="E6" s="100"/>
      <c r="F6" s="100"/>
      <c r="G6" s="101"/>
    </row>
    <row r="7" spans="1:7" ht="39.75" thickBot="1" x14ac:dyDescent="0.25">
      <c r="A7" s="38" t="s">
        <v>0</v>
      </c>
      <c r="B7" s="39" t="s">
        <v>20</v>
      </c>
      <c r="C7" s="6" t="s">
        <v>41</v>
      </c>
      <c r="D7" s="39" t="s">
        <v>7</v>
      </c>
      <c r="E7" s="39" t="s">
        <v>1</v>
      </c>
      <c r="F7" s="39" t="s">
        <v>17</v>
      </c>
      <c r="G7" s="40" t="s">
        <v>8</v>
      </c>
    </row>
    <row r="8" spans="1:7" ht="37.5" customHeight="1" x14ac:dyDescent="0.2">
      <c r="A8" s="41">
        <v>1</v>
      </c>
      <c r="B8" s="24"/>
      <c r="C8" s="24"/>
      <c r="D8" s="58"/>
      <c r="E8" s="25"/>
      <c r="F8" s="59">
        <f>C4</f>
        <v>0</v>
      </c>
      <c r="G8" s="26" t="s">
        <v>37</v>
      </c>
    </row>
    <row r="9" spans="1:7" ht="37.5" customHeight="1" thickBot="1" x14ac:dyDescent="0.25">
      <c r="A9" s="35">
        <v>2</v>
      </c>
      <c r="B9" s="24"/>
      <c r="C9" s="24"/>
      <c r="D9" s="58"/>
      <c r="E9" s="25"/>
      <c r="F9" s="59">
        <f>F8</f>
        <v>0</v>
      </c>
      <c r="G9" s="26" t="s">
        <v>38</v>
      </c>
    </row>
    <row r="10" spans="1:7" ht="37.5" customHeight="1" x14ac:dyDescent="0.2">
      <c r="A10" s="41">
        <v>3</v>
      </c>
      <c r="B10" s="24"/>
      <c r="C10" s="24"/>
      <c r="D10" s="58"/>
      <c r="E10" s="25"/>
      <c r="F10" s="59">
        <f t="shared" ref="F10:F22" si="0">F9</f>
        <v>0</v>
      </c>
      <c r="G10" s="26" t="s">
        <v>5</v>
      </c>
    </row>
    <row r="11" spans="1:7" ht="37.5" customHeight="1" thickBot="1" x14ac:dyDescent="0.25">
      <c r="A11" s="35">
        <v>4</v>
      </c>
      <c r="B11" s="24"/>
      <c r="C11" s="24"/>
      <c r="D11" s="58"/>
      <c r="E11" s="25"/>
      <c r="F11" s="59">
        <f t="shared" si="0"/>
        <v>0</v>
      </c>
      <c r="G11" s="26" t="s">
        <v>22</v>
      </c>
    </row>
    <row r="12" spans="1:7" ht="37.5" customHeight="1" x14ac:dyDescent="0.2">
      <c r="A12" s="41">
        <v>5</v>
      </c>
      <c r="B12" s="24"/>
      <c r="C12" s="24"/>
      <c r="D12" s="58"/>
      <c r="E12" s="25"/>
      <c r="F12" s="59">
        <f t="shared" si="0"/>
        <v>0</v>
      </c>
      <c r="G12" s="26" t="s">
        <v>39</v>
      </c>
    </row>
    <row r="13" spans="1:7" ht="37.5" customHeight="1" thickBot="1" x14ac:dyDescent="0.25">
      <c r="A13" s="35">
        <v>6</v>
      </c>
      <c r="B13" s="24"/>
      <c r="C13" s="24"/>
      <c r="D13" s="58"/>
      <c r="E13" s="25"/>
      <c r="F13" s="59">
        <f t="shared" si="0"/>
        <v>0</v>
      </c>
      <c r="G13" s="26" t="s">
        <v>2</v>
      </c>
    </row>
    <row r="14" spans="1:7" ht="37.5" customHeight="1" x14ac:dyDescent="0.2">
      <c r="A14" s="41">
        <v>7</v>
      </c>
      <c r="B14" s="24"/>
      <c r="C14" s="24"/>
      <c r="D14" s="58"/>
      <c r="E14" s="25"/>
      <c r="F14" s="59">
        <f t="shared" si="0"/>
        <v>0</v>
      </c>
      <c r="G14" s="26" t="s">
        <v>40</v>
      </c>
    </row>
    <row r="15" spans="1:7" ht="37.5" customHeight="1" thickBot="1" x14ac:dyDescent="0.25">
      <c r="A15" s="35">
        <v>8</v>
      </c>
      <c r="B15" s="24"/>
      <c r="C15" s="24"/>
      <c r="D15" s="58"/>
      <c r="E15" s="25"/>
      <c r="F15" s="59">
        <f t="shared" si="0"/>
        <v>0</v>
      </c>
      <c r="G15" s="26" t="s">
        <v>3</v>
      </c>
    </row>
    <row r="16" spans="1:7" ht="37.5" customHeight="1" x14ac:dyDescent="0.2">
      <c r="A16" s="41">
        <v>9</v>
      </c>
      <c r="B16" s="24"/>
      <c r="C16" s="24"/>
      <c r="D16" s="58"/>
      <c r="E16" s="25"/>
      <c r="F16" s="59">
        <f t="shared" si="0"/>
        <v>0</v>
      </c>
      <c r="G16" s="26" t="s">
        <v>4</v>
      </c>
    </row>
    <row r="17" spans="1:7" ht="37.5" customHeight="1" thickBot="1" x14ac:dyDescent="0.25">
      <c r="A17" s="35">
        <v>10</v>
      </c>
      <c r="B17" s="24"/>
      <c r="C17" s="24"/>
      <c r="D17" s="58"/>
      <c r="E17" s="25"/>
      <c r="F17" s="59">
        <f t="shared" si="0"/>
        <v>0</v>
      </c>
      <c r="G17" s="57" t="s">
        <v>26</v>
      </c>
    </row>
    <row r="18" spans="1:7" ht="37.5" customHeight="1" x14ac:dyDescent="0.2">
      <c r="A18" s="41">
        <v>11</v>
      </c>
      <c r="B18" s="24"/>
      <c r="C18" s="24"/>
      <c r="D18" s="58"/>
      <c r="E18" s="25"/>
      <c r="F18" s="59">
        <f t="shared" si="0"/>
        <v>0</v>
      </c>
      <c r="G18" s="57" t="s">
        <v>27</v>
      </c>
    </row>
    <row r="19" spans="1:7" ht="37.5" customHeight="1" thickBot="1" x14ac:dyDescent="0.25">
      <c r="A19" s="35">
        <v>12</v>
      </c>
      <c r="B19" s="24"/>
      <c r="C19" s="24"/>
      <c r="D19" s="58"/>
      <c r="E19" s="25"/>
      <c r="F19" s="59">
        <f t="shared" si="0"/>
        <v>0</v>
      </c>
      <c r="G19" s="57" t="s">
        <v>28</v>
      </c>
    </row>
    <row r="20" spans="1:7" ht="37.5" customHeight="1" x14ac:dyDescent="0.2">
      <c r="A20" s="41">
        <v>13</v>
      </c>
      <c r="B20" s="24"/>
      <c r="C20" s="24"/>
      <c r="D20" s="58"/>
      <c r="E20" s="25"/>
      <c r="F20" s="59">
        <f t="shared" si="0"/>
        <v>0</v>
      </c>
      <c r="G20" s="57" t="s">
        <v>29</v>
      </c>
    </row>
    <row r="21" spans="1:7" ht="37.5" customHeight="1" x14ac:dyDescent="0.2">
      <c r="A21" s="35">
        <v>14</v>
      </c>
      <c r="B21" s="24"/>
      <c r="C21" s="24"/>
      <c r="D21" s="58"/>
      <c r="E21" s="25"/>
      <c r="F21" s="59">
        <f t="shared" si="0"/>
        <v>0</v>
      </c>
      <c r="G21" s="57" t="s">
        <v>42</v>
      </c>
    </row>
    <row r="22" spans="1:7" ht="98.25" customHeight="1" x14ac:dyDescent="0.2">
      <c r="A22" s="35">
        <v>14</v>
      </c>
      <c r="B22" s="58" t="str">
        <f>CONCATENATE(B17," ",B18," ",B19," ",B20," ",B21)</f>
        <v xml:space="preserve">    </v>
      </c>
      <c r="C22" s="58" t="str">
        <f t="shared" ref="C22" si="1">CONCATENATE(C17," ",C18," ",C19," ",C20," ",C21)</f>
        <v xml:space="preserve">    </v>
      </c>
      <c r="D22" s="58" t="str">
        <f>CONCATENATE(D17," ",D18," ",D19," ",D20," ",D21)</f>
        <v xml:space="preserve">    </v>
      </c>
      <c r="E22" s="24" t="str">
        <f>CONCATENATE(E17," ",E18," ",E19," ",E20," ",E21)</f>
        <v xml:space="preserve">    </v>
      </c>
      <c r="F22" s="59">
        <f t="shared" si="0"/>
        <v>0</v>
      </c>
      <c r="G22" s="33" t="s">
        <v>43</v>
      </c>
    </row>
    <row r="23" spans="1:7" ht="18" x14ac:dyDescent="0.25">
      <c r="A23" s="27"/>
      <c r="B23" s="80" t="s">
        <v>13</v>
      </c>
      <c r="C23" s="81"/>
      <c r="D23" s="82"/>
      <c r="E23" s="30"/>
      <c r="F23" s="28"/>
      <c r="G23" s="29"/>
    </row>
    <row r="24" spans="1:7" ht="18" x14ac:dyDescent="0.25">
      <c r="A24" s="12"/>
      <c r="B24" s="83" t="s">
        <v>11</v>
      </c>
      <c r="C24" s="84"/>
      <c r="D24" s="85"/>
      <c r="F24" s="18"/>
      <c r="G24" s="15"/>
    </row>
    <row r="25" spans="1:7" ht="18" x14ac:dyDescent="0.25">
      <c r="A25" s="16"/>
      <c r="B25" s="83" t="s">
        <v>10</v>
      </c>
      <c r="C25" s="84"/>
      <c r="D25" s="85"/>
      <c r="E25" s="17"/>
      <c r="F25" s="18"/>
      <c r="G25" s="19"/>
    </row>
    <row r="26" spans="1:7" ht="18" x14ac:dyDescent="0.25">
      <c r="A26" s="20"/>
      <c r="B26" s="86" t="s">
        <v>12</v>
      </c>
      <c r="C26" s="87"/>
      <c r="D26" s="88"/>
      <c r="E26" s="21" t="s">
        <v>9</v>
      </c>
      <c r="F26" s="22"/>
      <c r="G26" s="23"/>
    </row>
  </sheetData>
  <mergeCells count="12">
    <mergeCell ref="B23:D23"/>
    <mergeCell ref="B24:D24"/>
    <mergeCell ref="B25:D25"/>
    <mergeCell ref="B26:D26"/>
    <mergeCell ref="A1:G1"/>
    <mergeCell ref="A4:B4"/>
    <mergeCell ref="A5:B5"/>
    <mergeCell ref="D5:G5"/>
    <mergeCell ref="A6:G6"/>
    <mergeCell ref="C4:G4"/>
    <mergeCell ref="A3:G3"/>
    <mergeCell ref="A2:G2"/>
  </mergeCells>
  <printOptions horizontalCentered="1"/>
  <pageMargins left="0.57999999999999996" right="0.2" top="0.63" bottom="0.41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33"/>
  <sheetViews>
    <sheetView view="pageBreakPreview" topLeftCell="D12" zoomScale="90" zoomScaleSheetLayoutView="90" workbookViewId="0">
      <selection activeCell="H15" sqref="H15"/>
    </sheetView>
  </sheetViews>
  <sheetFormatPr defaultRowHeight="14.25" x14ac:dyDescent="0.2"/>
  <cols>
    <col min="1" max="1" width="9.140625" style="11"/>
    <col min="2" max="2" width="16.5703125" style="11" customWidth="1"/>
    <col min="3" max="3" width="21.7109375" style="11" customWidth="1"/>
    <col min="4" max="4" width="13.42578125" style="11" customWidth="1"/>
    <col min="5" max="5" width="22.7109375" style="11" customWidth="1"/>
    <col min="6" max="7" width="30" style="11" customWidth="1"/>
    <col min="8" max="8" width="25.5703125" style="11" customWidth="1"/>
    <col min="9" max="16384" width="9.140625" style="11"/>
  </cols>
  <sheetData>
    <row r="1" spans="1:8" ht="80.25" customHeight="1" x14ac:dyDescent="0.2">
      <c r="A1" s="115" t="s">
        <v>21</v>
      </c>
      <c r="B1" s="116"/>
      <c r="C1" s="116"/>
      <c r="D1" s="116"/>
      <c r="E1" s="116"/>
      <c r="F1" s="116"/>
      <c r="G1" s="116"/>
      <c r="H1" s="117"/>
    </row>
    <row r="2" spans="1:8" ht="30.75" customHeight="1" x14ac:dyDescent="0.2">
      <c r="A2" s="106" t="s">
        <v>67</v>
      </c>
      <c r="B2" s="107"/>
      <c r="C2" s="107"/>
      <c r="D2" s="107"/>
      <c r="E2" s="107"/>
      <c r="F2" s="107"/>
      <c r="G2" s="107"/>
      <c r="H2" s="108"/>
    </row>
    <row r="3" spans="1:8" ht="24.75" customHeight="1" x14ac:dyDescent="0.2">
      <c r="A3" s="104" t="s">
        <v>66</v>
      </c>
      <c r="B3" s="105"/>
      <c r="C3" s="105"/>
      <c r="D3" s="105"/>
      <c r="E3" s="105"/>
      <c r="F3" s="105"/>
      <c r="G3" s="105"/>
      <c r="H3" s="105"/>
    </row>
    <row r="4" spans="1:8" ht="24" customHeight="1" x14ac:dyDescent="0.2">
      <c r="A4" s="118" t="s">
        <v>14</v>
      </c>
      <c r="B4" s="119"/>
      <c r="C4" s="56"/>
      <c r="D4" s="120"/>
      <c r="E4" s="120"/>
      <c r="F4" s="120"/>
      <c r="G4" s="120"/>
      <c r="H4" s="121"/>
    </row>
    <row r="5" spans="1:8" ht="21" customHeight="1" x14ac:dyDescent="0.2">
      <c r="A5" s="118" t="s">
        <v>15</v>
      </c>
      <c r="B5" s="119"/>
      <c r="C5" s="56"/>
      <c r="D5" s="120" t="s">
        <v>64</v>
      </c>
      <c r="E5" s="120"/>
      <c r="F5" s="120"/>
      <c r="G5" s="120"/>
      <c r="H5" s="121"/>
    </row>
    <row r="6" spans="1:8" ht="25.5" customHeight="1" x14ac:dyDescent="0.2">
      <c r="A6" s="112" t="s">
        <v>25</v>
      </c>
      <c r="B6" s="113"/>
      <c r="C6" s="113"/>
      <c r="D6" s="113"/>
      <c r="E6" s="113"/>
      <c r="F6" s="113"/>
      <c r="G6" s="113"/>
      <c r="H6" s="114"/>
    </row>
    <row r="7" spans="1:8" ht="27.75" customHeight="1" x14ac:dyDescent="0.2">
      <c r="A7" s="109" t="s">
        <v>18</v>
      </c>
      <c r="B7" s="110"/>
      <c r="C7" s="110"/>
      <c r="D7" s="110"/>
      <c r="E7" s="110"/>
      <c r="F7" s="110"/>
      <c r="G7" s="110"/>
      <c r="H7" s="111"/>
    </row>
    <row r="8" spans="1:8" ht="39" x14ac:dyDescent="0.2">
      <c r="A8" s="6" t="s">
        <v>0</v>
      </c>
      <c r="B8" s="6" t="s">
        <v>20</v>
      </c>
      <c r="C8" s="6" t="s">
        <v>41</v>
      </c>
      <c r="D8" s="6" t="s">
        <v>7</v>
      </c>
      <c r="E8" s="6" t="s">
        <v>1</v>
      </c>
      <c r="F8" s="6" t="s">
        <v>17</v>
      </c>
      <c r="G8" s="6" t="s">
        <v>19</v>
      </c>
      <c r="H8" s="6" t="s">
        <v>74</v>
      </c>
    </row>
    <row r="9" spans="1:8" ht="35.25" customHeight="1" x14ac:dyDescent="0.2">
      <c r="A9" s="1">
        <v>1</v>
      </c>
      <c r="B9" s="1"/>
      <c r="C9" s="1"/>
      <c r="D9" s="67"/>
      <c r="E9" s="2"/>
      <c r="F9" s="37"/>
      <c r="G9" s="37"/>
      <c r="H9" s="26" t="s">
        <v>37</v>
      </c>
    </row>
    <row r="10" spans="1:8" ht="35.25" customHeight="1" x14ac:dyDescent="0.2">
      <c r="A10" s="1">
        <v>2</v>
      </c>
      <c r="B10" s="1"/>
      <c r="C10" s="1"/>
      <c r="D10" s="67"/>
      <c r="E10" s="2"/>
      <c r="F10" s="37"/>
      <c r="G10" s="37"/>
      <c r="H10" s="26" t="s">
        <v>38</v>
      </c>
    </row>
    <row r="11" spans="1:8" ht="35.25" customHeight="1" x14ac:dyDescent="0.2">
      <c r="A11" s="1">
        <v>3</v>
      </c>
      <c r="B11" s="1"/>
      <c r="C11" s="1"/>
      <c r="D11" s="67"/>
      <c r="E11" s="2"/>
      <c r="F11" s="1"/>
      <c r="G11" s="1"/>
      <c r="H11" s="26" t="s">
        <v>5</v>
      </c>
    </row>
    <row r="12" spans="1:8" ht="35.25" customHeight="1" x14ac:dyDescent="0.2">
      <c r="A12" s="1">
        <v>4</v>
      </c>
      <c r="B12" s="1"/>
      <c r="C12" s="1"/>
      <c r="D12" s="67"/>
      <c r="E12" s="2"/>
      <c r="F12" s="1"/>
      <c r="G12" s="1"/>
      <c r="H12" s="26" t="s">
        <v>22</v>
      </c>
    </row>
    <row r="13" spans="1:8" ht="35.25" customHeight="1" x14ac:dyDescent="0.2">
      <c r="A13" s="1">
        <v>5</v>
      </c>
      <c r="B13" s="1"/>
      <c r="C13" s="1"/>
      <c r="D13" s="67"/>
      <c r="E13" s="2"/>
      <c r="F13" s="1"/>
      <c r="G13" s="1"/>
      <c r="H13" s="26" t="s">
        <v>39</v>
      </c>
    </row>
    <row r="14" spans="1:8" ht="35.25" customHeight="1" x14ac:dyDescent="0.2">
      <c r="A14" s="1">
        <v>6</v>
      </c>
      <c r="B14" s="1"/>
      <c r="C14" s="1"/>
      <c r="D14" s="67"/>
      <c r="E14" s="2"/>
      <c r="F14" s="1"/>
      <c r="G14" s="1"/>
      <c r="H14" s="26" t="s">
        <v>2</v>
      </c>
    </row>
    <row r="15" spans="1:8" ht="35.25" customHeight="1" x14ac:dyDescent="0.2">
      <c r="A15" s="1">
        <v>7</v>
      </c>
      <c r="B15" s="1"/>
      <c r="C15" s="1"/>
      <c r="D15" s="67"/>
      <c r="E15" s="2"/>
      <c r="F15" s="37"/>
      <c r="G15" s="37"/>
      <c r="H15" s="26" t="s">
        <v>72</v>
      </c>
    </row>
    <row r="16" spans="1:8" ht="35.25" customHeight="1" x14ac:dyDescent="0.2">
      <c r="A16" s="1">
        <v>8</v>
      </c>
      <c r="B16" s="1"/>
      <c r="C16" s="1"/>
      <c r="D16" s="67"/>
      <c r="E16" s="2"/>
      <c r="F16" s="1"/>
      <c r="G16" s="1"/>
      <c r="H16" s="26" t="s">
        <v>40</v>
      </c>
    </row>
    <row r="17" spans="1:8" ht="35.25" customHeight="1" x14ac:dyDescent="0.2">
      <c r="A17" s="1">
        <v>9</v>
      </c>
      <c r="B17" s="1"/>
      <c r="C17" s="1"/>
      <c r="D17" s="67"/>
      <c r="E17" s="2"/>
      <c r="F17" s="1"/>
      <c r="G17" s="1"/>
      <c r="H17" s="26" t="s">
        <v>3</v>
      </c>
    </row>
    <row r="18" spans="1:8" ht="35.25" customHeight="1" x14ac:dyDescent="0.2">
      <c r="A18" s="1">
        <v>10</v>
      </c>
      <c r="B18" s="1"/>
      <c r="C18" s="1"/>
      <c r="D18" s="67"/>
      <c r="E18" s="2"/>
      <c r="F18" s="1"/>
      <c r="G18" s="1"/>
      <c r="H18" s="26" t="s">
        <v>4</v>
      </c>
    </row>
    <row r="19" spans="1:8" ht="35.25" customHeight="1" x14ac:dyDescent="0.2">
      <c r="A19" s="1">
        <v>11</v>
      </c>
      <c r="B19" s="1"/>
      <c r="C19" s="1"/>
      <c r="D19" s="67"/>
      <c r="E19" s="2"/>
      <c r="F19" s="1"/>
      <c r="G19" s="1"/>
      <c r="H19" s="26"/>
    </row>
    <row r="20" spans="1:8" ht="35.25" customHeight="1" x14ac:dyDescent="0.2">
      <c r="A20" s="1">
        <v>12</v>
      </c>
      <c r="B20" s="1"/>
      <c r="C20" s="1"/>
      <c r="D20" s="67"/>
      <c r="E20" s="2"/>
      <c r="F20" s="1"/>
      <c r="G20" s="1"/>
      <c r="H20" s="26"/>
    </row>
    <row r="21" spans="1:8" ht="35.25" customHeight="1" x14ac:dyDescent="0.2">
      <c r="A21" s="1">
        <v>13</v>
      </c>
      <c r="B21" s="1"/>
      <c r="C21" s="1"/>
      <c r="D21" s="67"/>
      <c r="E21" s="2"/>
      <c r="F21" s="1"/>
      <c r="G21" s="1"/>
      <c r="H21" s="26"/>
    </row>
    <row r="22" spans="1:8" ht="35.25" customHeight="1" x14ac:dyDescent="0.2">
      <c r="A22" s="1">
        <v>14</v>
      </c>
      <c r="B22" s="1"/>
      <c r="C22" s="1"/>
      <c r="D22" s="67"/>
      <c r="E22" s="2"/>
      <c r="F22" s="1"/>
      <c r="G22" s="1"/>
      <c r="H22" s="26"/>
    </row>
    <row r="23" spans="1:8" ht="35.25" customHeight="1" x14ac:dyDescent="0.2">
      <c r="A23" s="1">
        <v>15</v>
      </c>
      <c r="B23" s="1"/>
      <c r="C23" s="1"/>
      <c r="D23" s="67"/>
      <c r="E23" s="2"/>
      <c r="F23" s="1"/>
      <c r="G23" s="1"/>
      <c r="H23" s="26"/>
    </row>
    <row r="24" spans="1:8" ht="35.25" customHeight="1" x14ac:dyDescent="0.2">
      <c r="A24" s="1">
        <v>16</v>
      </c>
      <c r="B24" s="1"/>
      <c r="C24" s="1"/>
      <c r="D24" s="67"/>
      <c r="E24" s="2"/>
      <c r="F24" s="37"/>
      <c r="G24" s="37"/>
      <c r="H24" s="26"/>
    </row>
    <row r="25" spans="1:8" ht="35.25" customHeight="1" x14ac:dyDescent="0.2">
      <c r="A25" s="1">
        <v>17</v>
      </c>
      <c r="B25" s="1"/>
      <c r="C25" s="1"/>
      <c r="D25" s="67"/>
      <c r="E25" s="2"/>
      <c r="F25" s="1"/>
      <c r="G25" s="1"/>
      <c r="H25" s="26"/>
    </row>
    <row r="26" spans="1:8" ht="35.25" customHeight="1" x14ac:dyDescent="0.2">
      <c r="A26" s="1">
        <v>18</v>
      </c>
      <c r="B26" s="1"/>
      <c r="C26" s="1"/>
      <c r="D26" s="67"/>
      <c r="E26" s="2"/>
      <c r="F26" s="1"/>
      <c r="G26" s="1"/>
      <c r="H26" s="26"/>
    </row>
    <row r="27" spans="1:8" ht="35.25" customHeight="1" x14ac:dyDescent="0.2">
      <c r="A27" s="1">
        <v>19</v>
      </c>
      <c r="B27" s="1"/>
      <c r="C27" s="1"/>
      <c r="D27" s="67"/>
      <c r="E27" s="2"/>
      <c r="F27" s="1"/>
      <c r="G27" s="1"/>
      <c r="H27" s="8"/>
    </row>
    <row r="28" spans="1:8" ht="35.25" customHeight="1" x14ac:dyDescent="0.2">
      <c r="A28" s="1">
        <v>20</v>
      </c>
      <c r="B28" s="1"/>
      <c r="C28" s="1"/>
      <c r="D28" s="67"/>
      <c r="E28" s="2"/>
      <c r="F28" s="1"/>
      <c r="G28" s="1"/>
      <c r="H28" s="8"/>
    </row>
    <row r="29" spans="1:8" ht="6" customHeight="1" x14ac:dyDescent="0.2">
      <c r="A29" s="9"/>
      <c r="B29" s="3"/>
      <c r="C29" s="3"/>
      <c r="D29" s="4"/>
      <c r="E29" s="5"/>
      <c r="F29" s="3"/>
      <c r="G29" s="3"/>
      <c r="H29" s="10"/>
    </row>
    <row r="30" spans="1:8" ht="18" x14ac:dyDescent="0.25">
      <c r="A30" s="9"/>
      <c r="B30" s="80" t="s">
        <v>13</v>
      </c>
      <c r="C30" s="81"/>
      <c r="D30" s="82"/>
      <c r="E30" s="54"/>
      <c r="F30" s="3"/>
      <c r="G30" s="3"/>
      <c r="H30" s="10"/>
    </row>
    <row r="31" spans="1:8" ht="18" x14ac:dyDescent="0.25">
      <c r="A31" s="12"/>
      <c r="B31" s="83" t="s">
        <v>11</v>
      </c>
      <c r="C31" s="84"/>
      <c r="D31" s="85"/>
      <c r="E31" s="66"/>
      <c r="F31" s="14"/>
      <c r="G31" s="74"/>
      <c r="H31" s="15"/>
    </row>
    <row r="32" spans="1:8" ht="18" x14ac:dyDescent="0.25">
      <c r="A32" s="16"/>
      <c r="B32" s="83" t="s">
        <v>10</v>
      </c>
      <c r="C32" s="84"/>
      <c r="D32" s="85"/>
      <c r="E32" s="66"/>
      <c r="F32" s="18"/>
      <c r="G32" s="75"/>
      <c r="H32" s="19"/>
    </row>
    <row r="33" spans="1:8" ht="18" x14ac:dyDescent="0.25">
      <c r="A33" s="20"/>
      <c r="B33" s="86" t="s">
        <v>12</v>
      </c>
      <c r="C33" s="87"/>
      <c r="D33" s="88"/>
      <c r="E33" s="21" t="s">
        <v>9</v>
      </c>
      <c r="F33" s="22"/>
      <c r="G33" s="76"/>
      <c r="H33" s="23"/>
    </row>
  </sheetData>
  <mergeCells count="13">
    <mergeCell ref="A6:H6"/>
    <mergeCell ref="A1:H1"/>
    <mergeCell ref="A4:B4"/>
    <mergeCell ref="D4:H4"/>
    <mergeCell ref="A5:B5"/>
    <mergeCell ref="D5:H5"/>
    <mergeCell ref="A2:H2"/>
    <mergeCell ref="A3:H3"/>
    <mergeCell ref="A7:H7"/>
    <mergeCell ref="B30:D30"/>
    <mergeCell ref="B31:D31"/>
    <mergeCell ref="B32:D32"/>
    <mergeCell ref="B33:D33"/>
  </mergeCells>
  <printOptions horizontalCentered="1"/>
  <pageMargins left="0.28999999999999998" right="0.2" top="0.48" bottom="0.41" header="0.31496062992125984" footer="0.31496062992125984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26"/>
  <sheetViews>
    <sheetView view="pageBreakPreview" zoomScale="90" zoomScaleSheetLayoutView="90" workbookViewId="0">
      <selection activeCell="A2" sqref="A2:XFD3"/>
    </sheetView>
  </sheetViews>
  <sheetFormatPr defaultRowHeight="14.25" x14ac:dyDescent="0.2"/>
  <cols>
    <col min="1" max="1" width="9.140625" style="11"/>
    <col min="2" max="2" width="7.5703125" style="11" customWidth="1"/>
    <col min="3" max="3" width="21.28515625" style="11" customWidth="1"/>
    <col min="4" max="4" width="13.42578125" style="11" customWidth="1"/>
    <col min="5" max="5" width="22.7109375" style="11" customWidth="1"/>
    <col min="6" max="7" width="32.28515625" style="11" customWidth="1"/>
    <col min="8" max="16384" width="9.140625" style="11"/>
  </cols>
  <sheetData>
    <row r="1" spans="1:7" ht="70.5" customHeight="1" x14ac:dyDescent="0.2">
      <c r="A1" s="115" t="s">
        <v>21</v>
      </c>
      <c r="B1" s="116"/>
      <c r="C1" s="116"/>
      <c r="D1" s="116"/>
      <c r="E1" s="116"/>
      <c r="F1" s="116"/>
      <c r="G1" s="117"/>
    </row>
    <row r="2" spans="1:7" ht="30.75" customHeight="1" x14ac:dyDescent="0.2">
      <c r="A2" s="106" t="s">
        <v>67</v>
      </c>
      <c r="B2" s="107"/>
      <c r="C2" s="107"/>
      <c r="D2" s="107"/>
      <c r="E2" s="107"/>
      <c r="F2" s="107"/>
      <c r="G2" s="108"/>
    </row>
    <row r="3" spans="1:7" ht="24.75" customHeight="1" x14ac:dyDescent="0.2">
      <c r="A3" s="104" t="s">
        <v>66</v>
      </c>
      <c r="B3" s="105"/>
      <c r="C3" s="105"/>
      <c r="D3" s="105"/>
      <c r="E3" s="105"/>
      <c r="F3" s="105"/>
      <c r="G3" s="105"/>
    </row>
    <row r="4" spans="1:7" ht="21" customHeight="1" x14ac:dyDescent="0.2">
      <c r="A4" s="128" t="s">
        <v>14</v>
      </c>
      <c r="B4" s="129"/>
      <c r="C4" s="130"/>
      <c r="D4" s="130"/>
      <c r="E4" s="130"/>
      <c r="F4" s="130"/>
      <c r="G4" s="131"/>
    </row>
    <row r="5" spans="1:7" ht="21" customHeight="1" x14ac:dyDescent="0.2">
      <c r="A5" s="118" t="s">
        <v>15</v>
      </c>
      <c r="B5" s="119"/>
      <c r="C5" s="56"/>
      <c r="D5" s="122" t="s">
        <v>65</v>
      </c>
      <c r="E5" s="123"/>
      <c r="F5" s="123"/>
      <c r="G5" s="124"/>
    </row>
    <row r="6" spans="1:7" ht="27.75" customHeight="1" x14ac:dyDescent="0.2">
      <c r="A6" s="125" t="s">
        <v>16</v>
      </c>
      <c r="B6" s="126"/>
      <c r="C6" s="126"/>
      <c r="D6" s="126"/>
      <c r="E6" s="126"/>
      <c r="F6" s="126"/>
      <c r="G6" s="127"/>
    </row>
    <row r="7" spans="1:7" ht="54" customHeight="1" x14ac:dyDescent="0.2">
      <c r="A7" s="6" t="s">
        <v>0</v>
      </c>
      <c r="B7" s="6" t="s">
        <v>20</v>
      </c>
      <c r="C7" s="6" t="s">
        <v>41</v>
      </c>
      <c r="D7" s="6" t="s">
        <v>7</v>
      </c>
      <c r="E7" s="6" t="s">
        <v>1</v>
      </c>
      <c r="F7" s="6" t="s">
        <v>17</v>
      </c>
      <c r="G7" s="6" t="s">
        <v>8</v>
      </c>
    </row>
    <row r="8" spans="1:7" ht="37.5" customHeight="1" x14ac:dyDescent="0.2">
      <c r="A8" s="1">
        <v>1</v>
      </c>
      <c r="B8" s="1"/>
      <c r="C8" s="1"/>
      <c r="D8" s="67"/>
      <c r="E8" s="2"/>
      <c r="F8" s="36"/>
      <c r="G8" s="26" t="s">
        <v>37</v>
      </c>
    </row>
    <row r="9" spans="1:7" ht="37.5" customHeight="1" x14ac:dyDescent="0.2">
      <c r="A9" s="1">
        <v>2</v>
      </c>
      <c r="B9" s="1"/>
      <c r="C9" s="1"/>
      <c r="D9" s="67"/>
      <c r="E9" s="2"/>
      <c r="F9" s="36"/>
      <c r="G9" s="26" t="s">
        <v>38</v>
      </c>
    </row>
    <row r="10" spans="1:7" ht="37.5" customHeight="1" x14ac:dyDescent="0.2">
      <c r="A10" s="1">
        <v>3</v>
      </c>
      <c r="B10" s="1"/>
      <c r="C10" s="1"/>
      <c r="D10" s="67"/>
      <c r="E10" s="2"/>
      <c r="F10" s="36"/>
      <c r="G10" s="26" t="s">
        <v>5</v>
      </c>
    </row>
    <row r="11" spans="1:7" ht="37.5" customHeight="1" x14ac:dyDescent="0.2">
      <c r="A11" s="1">
        <v>4</v>
      </c>
      <c r="B11" s="1"/>
      <c r="C11" s="1"/>
      <c r="D11" s="67"/>
      <c r="E11" s="2"/>
      <c r="F11" s="36"/>
      <c r="G11" s="26" t="s">
        <v>23</v>
      </c>
    </row>
    <row r="12" spans="1:7" ht="37.5" customHeight="1" x14ac:dyDescent="0.2">
      <c r="A12" s="1">
        <v>5</v>
      </c>
      <c r="B12" s="1"/>
      <c r="C12" s="1"/>
      <c r="D12" s="67"/>
      <c r="E12" s="2"/>
      <c r="F12" s="36"/>
      <c r="G12" s="26" t="s">
        <v>6</v>
      </c>
    </row>
    <row r="13" spans="1:7" ht="37.5" customHeight="1" x14ac:dyDescent="0.2">
      <c r="A13" s="1">
        <v>6</v>
      </c>
      <c r="B13" s="1"/>
      <c r="C13" s="1"/>
      <c r="D13" s="67"/>
      <c r="E13" s="2"/>
      <c r="F13" s="36"/>
      <c r="G13" s="26" t="s">
        <v>2</v>
      </c>
    </row>
    <row r="14" spans="1:7" ht="37.5" customHeight="1" x14ac:dyDescent="0.2">
      <c r="A14" s="1">
        <v>7</v>
      </c>
      <c r="B14" s="1"/>
      <c r="C14" s="1"/>
      <c r="D14" s="67"/>
      <c r="E14" s="2"/>
      <c r="F14" s="36"/>
      <c r="G14" s="26" t="s">
        <v>40</v>
      </c>
    </row>
    <row r="15" spans="1:7" ht="37.5" customHeight="1" x14ac:dyDescent="0.2">
      <c r="A15" s="1">
        <v>8</v>
      </c>
      <c r="B15" s="1"/>
      <c r="C15" s="1"/>
      <c r="D15" s="67"/>
      <c r="E15" s="2"/>
      <c r="F15" s="36"/>
      <c r="G15" s="26" t="s">
        <v>3</v>
      </c>
    </row>
    <row r="16" spans="1:7" ht="37.5" customHeight="1" x14ac:dyDescent="0.2">
      <c r="A16" s="1">
        <v>9</v>
      </c>
      <c r="B16" s="1"/>
      <c r="C16" s="1"/>
      <c r="D16" s="67"/>
      <c r="E16" s="32"/>
      <c r="F16" s="36"/>
      <c r="G16" s="31" t="s">
        <v>4</v>
      </c>
    </row>
    <row r="17" spans="1:7" ht="37.5" customHeight="1" x14ac:dyDescent="0.2">
      <c r="A17" s="1">
        <v>10</v>
      </c>
      <c r="B17" s="1"/>
      <c r="C17" s="1"/>
      <c r="D17" s="67"/>
      <c r="E17" s="2"/>
      <c r="F17" s="36"/>
      <c r="G17" s="31" t="s">
        <v>26</v>
      </c>
    </row>
    <row r="18" spans="1:7" ht="37.5" customHeight="1" x14ac:dyDescent="0.2">
      <c r="A18" s="1">
        <v>11</v>
      </c>
      <c r="B18" s="1"/>
      <c r="C18" s="1"/>
      <c r="D18" s="67"/>
      <c r="E18" s="2"/>
      <c r="F18" s="36"/>
      <c r="G18" s="31" t="s">
        <v>27</v>
      </c>
    </row>
    <row r="19" spans="1:7" ht="37.5" customHeight="1" x14ac:dyDescent="0.2">
      <c r="A19" s="1">
        <v>12</v>
      </c>
      <c r="B19" s="1"/>
      <c r="C19" s="1"/>
      <c r="D19" s="67"/>
      <c r="E19" s="2"/>
      <c r="F19" s="36"/>
      <c r="G19" s="31" t="s">
        <v>28</v>
      </c>
    </row>
    <row r="20" spans="1:7" ht="37.5" customHeight="1" x14ac:dyDescent="0.2">
      <c r="A20" s="1">
        <v>13</v>
      </c>
      <c r="B20" s="1"/>
      <c r="C20" s="1"/>
      <c r="D20" s="67"/>
      <c r="E20" s="2"/>
      <c r="F20" s="36"/>
      <c r="G20" s="31" t="s">
        <v>29</v>
      </c>
    </row>
    <row r="21" spans="1:7" ht="37.5" customHeight="1" x14ac:dyDescent="0.2">
      <c r="A21" s="1"/>
      <c r="B21" s="1"/>
      <c r="C21" s="1"/>
      <c r="D21" s="67"/>
      <c r="E21" s="2"/>
      <c r="F21" s="36"/>
      <c r="G21" s="31" t="s">
        <v>42</v>
      </c>
    </row>
    <row r="22" spans="1:7" ht="99" customHeight="1" x14ac:dyDescent="0.2">
      <c r="A22" s="1">
        <v>14</v>
      </c>
      <c r="B22" s="42" t="str">
        <f>CONCATENATE(B17," ",B18," ",B19," ",B20," ",B21)</f>
        <v xml:space="preserve">    </v>
      </c>
      <c r="C22" s="42" t="str">
        <f t="shared" ref="C22" si="0">CONCATENATE(C17," ",C18," ",C19," ",C20," ",C21)</f>
        <v xml:space="preserve">    </v>
      </c>
      <c r="D22" s="43" t="str">
        <f>CONCATENATE(D17," ",D18," ",D19," ",D20," ",D21)</f>
        <v xml:space="preserve">    </v>
      </c>
      <c r="E22" s="2" t="str">
        <f>CONCATENATE(E17," ",E18," ",E19," ",E20," ",E21)</f>
        <v xml:space="preserve">    </v>
      </c>
      <c r="F22" s="34">
        <f t="shared" ref="F22" si="1">F21</f>
        <v>0</v>
      </c>
      <c r="G22" s="33" t="s">
        <v>44</v>
      </c>
    </row>
    <row r="23" spans="1:7" ht="18" x14ac:dyDescent="0.25">
      <c r="A23" s="132" t="s">
        <v>13</v>
      </c>
      <c r="B23" s="133"/>
      <c r="C23" s="133"/>
      <c r="D23" s="28"/>
      <c r="E23" s="28"/>
      <c r="F23" s="28"/>
      <c r="G23" s="10"/>
    </row>
    <row r="24" spans="1:7" ht="18" x14ac:dyDescent="0.25">
      <c r="A24" s="134" t="s">
        <v>11</v>
      </c>
      <c r="B24" s="81"/>
      <c r="C24" s="81"/>
      <c r="D24" s="28"/>
      <c r="E24" s="28"/>
      <c r="F24" s="72"/>
      <c r="G24" s="15"/>
    </row>
    <row r="25" spans="1:7" ht="18" x14ac:dyDescent="0.25">
      <c r="A25" s="135" t="s">
        <v>10</v>
      </c>
      <c r="B25" s="84"/>
      <c r="C25" s="84"/>
      <c r="D25" s="28"/>
      <c r="E25" s="28"/>
      <c r="F25" s="72"/>
      <c r="G25" s="19"/>
    </row>
    <row r="26" spans="1:7" ht="18" x14ac:dyDescent="0.25">
      <c r="A26" s="68"/>
      <c r="B26" s="86" t="s">
        <v>12</v>
      </c>
      <c r="C26" s="87"/>
      <c r="D26" s="28"/>
      <c r="E26" s="28"/>
      <c r="F26" s="22"/>
      <c r="G26" s="23"/>
    </row>
  </sheetData>
  <mergeCells count="12">
    <mergeCell ref="A23:C23"/>
    <mergeCell ref="A24:C24"/>
    <mergeCell ref="A25:C25"/>
    <mergeCell ref="B26:C26"/>
    <mergeCell ref="A5:B5"/>
    <mergeCell ref="D5:G5"/>
    <mergeCell ref="A1:G1"/>
    <mergeCell ref="A6:G6"/>
    <mergeCell ref="A4:B4"/>
    <mergeCell ref="C4:G4"/>
    <mergeCell ref="A2:G2"/>
    <mergeCell ref="A3:G3"/>
  </mergeCells>
  <printOptions horizontalCentered="1"/>
  <pageMargins left="0.38" right="0.2" top="0.63" bottom="0.41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33"/>
  <sheetViews>
    <sheetView view="pageBreakPreview" topLeftCell="A19" zoomScale="90" zoomScaleSheetLayoutView="90" workbookViewId="0">
      <selection activeCell="A6" sqref="A6:H6"/>
    </sheetView>
  </sheetViews>
  <sheetFormatPr defaultRowHeight="14.25" x14ac:dyDescent="0.2"/>
  <cols>
    <col min="1" max="1" width="9.140625" style="11"/>
    <col min="2" max="2" width="16.5703125" style="11" customWidth="1"/>
    <col min="3" max="3" width="21.140625" style="11" customWidth="1"/>
    <col min="4" max="4" width="13.42578125" style="11" customWidth="1"/>
    <col min="5" max="5" width="22.7109375" style="11" customWidth="1"/>
    <col min="6" max="6" width="30" style="11" customWidth="1"/>
    <col min="7" max="7" width="23.140625" style="11" customWidth="1"/>
    <col min="8" max="8" width="25.5703125" style="11" customWidth="1"/>
    <col min="9" max="16384" width="9.140625" style="11"/>
  </cols>
  <sheetData>
    <row r="1" spans="1:8" ht="80.25" customHeight="1" x14ac:dyDescent="0.2">
      <c r="A1" s="115" t="s">
        <v>21</v>
      </c>
      <c r="B1" s="116"/>
      <c r="C1" s="116"/>
      <c r="D1" s="116"/>
      <c r="E1" s="116"/>
      <c r="F1" s="116"/>
      <c r="G1" s="116"/>
      <c r="H1" s="117"/>
    </row>
    <row r="2" spans="1:8" ht="30.75" customHeight="1" x14ac:dyDescent="0.2">
      <c r="A2" s="106" t="s">
        <v>67</v>
      </c>
      <c r="B2" s="107"/>
      <c r="C2" s="107"/>
      <c r="D2" s="107"/>
      <c r="E2" s="107"/>
      <c r="F2" s="107"/>
      <c r="G2" s="107"/>
      <c r="H2" s="108"/>
    </row>
    <row r="3" spans="1:8" ht="24.75" customHeight="1" x14ac:dyDescent="0.2">
      <c r="A3" s="104" t="s">
        <v>66</v>
      </c>
      <c r="B3" s="105"/>
      <c r="C3" s="105"/>
      <c r="D3" s="105"/>
      <c r="E3" s="105"/>
      <c r="F3" s="105"/>
      <c r="G3" s="105"/>
      <c r="H3" s="105"/>
    </row>
    <row r="4" spans="1:8" ht="24" customHeight="1" x14ac:dyDescent="0.2">
      <c r="A4" s="118" t="s">
        <v>14</v>
      </c>
      <c r="B4" s="119"/>
      <c r="C4" s="56"/>
      <c r="D4" s="120"/>
      <c r="E4" s="120"/>
      <c r="F4" s="120"/>
      <c r="G4" s="120"/>
      <c r="H4" s="121"/>
    </row>
    <row r="5" spans="1:8" ht="21" customHeight="1" x14ac:dyDescent="0.2">
      <c r="A5" s="118" t="s">
        <v>15</v>
      </c>
      <c r="B5" s="119"/>
      <c r="C5" s="56"/>
      <c r="D5" s="123" t="s">
        <v>65</v>
      </c>
      <c r="E5" s="123"/>
      <c r="F5" s="123"/>
      <c r="G5" s="123"/>
      <c r="H5" s="124"/>
    </row>
    <row r="6" spans="1:8" ht="25.5" customHeight="1" x14ac:dyDescent="0.2">
      <c r="A6" s="112" t="s">
        <v>24</v>
      </c>
      <c r="B6" s="113"/>
      <c r="C6" s="113"/>
      <c r="D6" s="113"/>
      <c r="E6" s="113"/>
      <c r="F6" s="113"/>
      <c r="G6" s="113"/>
      <c r="H6" s="114"/>
    </row>
    <row r="7" spans="1:8" ht="27.75" customHeight="1" x14ac:dyDescent="0.2">
      <c r="A7" s="109" t="s">
        <v>18</v>
      </c>
      <c r="B7" s="110"/>
      <c r="C7" s="110"/>
      <c r="D7" s="110"/>
      <c r="E7" s="110"/>
      <c r="F7" s="110"/>
      <c r="G7" s="110"/>
      <c r="H7" s="111"/>
    </row>
    <row r="8" spans="1:8" ht="39" customHeight="1" x14ac:dyDescent="0.2">
      <c r="A8" s="6" t="s">
        <v>0</v>
      </c>
      <c r="B8" s="6" t="s">
        <v>20</v>
      </c>
      <c r="C8" s="6" t="s">
        <v>41</v>
      </c>
      <c r="D8" s="6" t="s">
        <v>7</v>
      </c>
      <c r="E8" s="6" t="s">
        <v>1</v>
      </c>
      <c r="F8" s="6" t="s">
        <v>17</v>
      </c>
      <c r="G8" s="6" t="s">
        <v>19</v>
      </c>
      <c r="H8" s="6" t="s">
        <v>73</v>
      </c>
    </row>
    <row r="9" spans="1:8" ht="35.25" customHeight="1" x14ac:dyDescent="0.2">
      <c r="A9" s="1">
        <v>1</v>
      </c>
      <c r="B9" s="1"/>
      <c r="C9" s="1"/>
      <c r="D9" s="67"/>
      <c r="E9" s="2"/>
      <c r="F9" s="37">
        <f>D4</f>
        <v>0</v>
      </c>
      <c r="G9" s="37"/>
      <c r="H9" s="26" t="s">
        <v>37</v>
      </c>
    </row>
    <row r="10" spans="1:8" ht="35.25" customHeight="1" x14ac:dyDescent="0.2">
      <c r="A10" s="1">
        <v>2</v>
      </c>
      <c r="B10" s="1"/>
      <c r="C10" s="1"/>
      <c r="D10" s="67"/>
      <c r="E10" s="2"/>
      <c r="F10" s="1"/>
      <c r="G10" s="1"/>
      <c r="H10" s="26" t="s">
        <v>38</v>
      </c>
    </row>
    <row r="11" spans="1:8" ht="35.25" customHeight="1" x14ac:dyDescent="0.2">
      <c r="A11" s="1">
        <v>3</v>
      </c>
      <c r="B11" s="1"/>
      <c r="C11" s="1"/>
      <c r="D11" s="67"/>
      <c r="E11" s="2"/>
      <c r="F11" s="1"/>
      <c r="G11" s="1"/>
      <c r="H11" s="26" t="s">
        <v>5</v>
      </c>
    </row>
    <row r="12" spans="1:8" ht="35.25" customHeight="1" x14ac:dyDescent="0.2">
      <c r="A12" s="1">
        <v>4</v>
      </c>
      <c r="B12" s="1"/>
      <c r="C12" s="1"/>
      <c r="D12" s="67"/>
      <c r="E12" s="2"/>
      <c r="F12" s="1"/>
      <c r="G12" s="1"/>
      <c r="H12" s="26" t="s">
        <v>23</v>
      </c>
    </row>
    <row r="13" spans="1:8" ht="35.25" customHeight="1" x14ac:dyDescent="0.2">
      <c r="A13" s="1">
        <v>5</v>
      </c>
      <c r="B13" s="1"/>
      <c r="C13" s="1"/>
      <c r="D13" s="67"/>
      <c r="E13" s="2"/>
      <c r="F13" s="1"/>
      <c r="G13" s="1"/>
      <c r="H13" s="26" t="s">
        <v>6</v>
      </c>
    </row>
    <row r="14" spans="1:8" ht="35.25" customHeight="1" x14ac:dyDescent="0.2">
      <c r="A14" s="1">
        <v>6</v>
      </c>
      <c r="B14" s="1"/>
      <c r="C14" s="1"/>
      <c r="D14" s="67"/>
      <c r="E14" s="2"/>
      <c r="F14" s="1"/>
      <c r="G14" s="1"/>
      <c r="H14" s="26" t="s">
        <v>75</v>
      </c>
    </row>
    <row r="15" spans="1:8" ht="35.25" customHeight="1" x14ac:dyDescent="0.2">
      <c r="A15" s="1">
        <v>7</v>
      </c>
      <c r="B15" s="1"/>
      <c r="C15" s="1"/>
      <c r="D15" s="67"/>
      <c r="E15" s="2"/>
      <c r="F15" s="1"/>
      <c r="G15" s="1"/>
      <c r="H15" s="26" t="s">
        <v>2</v>
      </c>
    </row>
    <row r="16" spans="1:8" ht="35.25" customHeight="1" x14ac:dyDescent="0.2">
      <c r="A16" s="1">
        <v>8</v>
      </c>
      <c r="B16" s="1"/>
      <c r="C16" s="1"/>
      <c r="D16" s="67"/>
      <c r="E16" s="2"/>
      <c r="F16" s="1"/>
      <c r="G16" s="1"/>
      <c r="H16" s="26" t="s">
        <v>40</v>
      </c>
    </row>
    <row r="17" spans="1:8" ht="35.25" customHeight="1" x14ac:dyDescent="0.2">
      <c r="A17" s="1">
        <v>9</v>
      </c>
      <c r="B17" s="1"/>
      <c r="C17" s="1"/>
      <c r="D17" s="67"/>
      <c r="E17" s="2"/>
      <c r="F17" s="1"/>
      <c r="G17" s="1"/>
      <c r="H17" s="26" t="s">
        <v>3</v>
      </c>
    </row>
    <row r="18" spans="1:8" ht="35.25" customHeight="1" x14ac:dyDescent="0.2">
      <c r="A18" s="1">
        <v>10</v>
      </c>
      <c r="B18" s="1"/>
      <c r="C18" s="1"/>
      <c r="D18" s="67"/>
      <c r="E18" s="2"/>
      <c r="F18" s="1"/>
      <c r="G18" s="1"/>
      <c r="H18" s="26" t="s">
        <v>76</v>
      </c>
    </row>
    <row r="19" spans="1:8" ht="35.25" customHeight="1" x14ac:dyDescent="0.2">
      <c r="A19" s="1">
        <v>11</v>
      </c>
      <c r="B19" s="1"/>
      <c r="C19" s="1"/>
      <c r="D19" s="67"/>
      <c r="E19" s="2"/>
      <c r="F19" s="1"/>
      <c r="G19" s="1"/>
    </row>
    <row r="20" spans="1:8" ht="35.25" customHeight="1" x14ac:dyDescent="0.2">
      <c r="A20" s="1">
        <v>12</v>
      </c>
      <c r="B20" s="1"/>
      <c r="C20" s="1"/>
      <c r="D20" s="67"/>
      <c r="E20" s="2"/>
      <c r="F20" s="1"/>
      <c r="G20" s="1"/>
      <c r="H20" s="26"/>
    </row>
    <row r="21" spans="1:8" ht="35.25" customHeight="1" x14ac:dyDescent="0.2">
      <c r="A21" s="1">
        <v>13</v>
      </c>
      <c r="B21" s="1"/>
      <c r="C21" s="1"/>
      <c r="D21" s="67"/>
      <c r="E21" s="2"/>
      <c r="F21" s="1"/>
      <c r="G21" s="1"/>
      <c r="H21" s="26"/>
    </row>
    <row r="22" spans="1:8" ht="35.25" customHeight="1" x14ac:dyDescent="0.2">
      <c r="A22" s="1">
        <v>14</v>
      </c>
      <c r="B22" s="1"/>
      <c r="C22" s="1"/>
      <c r="D22" s="67"/>
      <c r="E22" s="2"/>
      <c r="F22" s="1"/>
      <c r="G22" s="1"/>
      <c r="H22" s="26"/>
    </row>
    <row r="23" spans="1:8" ht="35.25" customHeight="1" x14ac:dyDescent="0.2">
      <c r="A23" s="1">
        <v>15</v>
      </c>
      <c r="B23" s="1"/>
      <c r="C23" s="1"/>
      <c r="D23" s="67"/>
      <c r="E23" s="2"/>
      <c r="F23" s="1"/>
      <c r="G23" s="1"/>
      <c r="H23" s="26"/>
    </row>
    <row r="24" spans="1:8" ht="35.25" customHeight="1" x14ac:dyDescent="0.2">
      <c r="A24" s="1">
        <v>16</v>
      </c>
      <c r="B24" s="1"/>
      <c r="C24" s="1"/>
      <c r="D24" s="67"/>
      <c r="E24" s="2"/>
      <c r="F24" s="1"/>
      <c r="G24" s="1"/>
      <c r="H24" s="26"/>
    </row>
    <row r="25" spans="1:8" ht="35.25" customHeight="1" x14ac:dyDescent="0.2">
      <c r="A25" s="1">
        <v>17</v>
      </c>
      <c r="B25" s="1"/>
      <c r="C25" s="1"/>
      <c r="D25" s="67"/>
      <c r="E25" s="2"/>
      <c r="F25" s="1"/>
      <c r="G25" s="1"/>
      <c r="H25" s="26"/>
    </row>
    <row r="26" spans="1:8" ht="35.25" customHeight="1" x14ac:dyDescent="0.2">
      <c r="A26" s="1">
        <v>18</v>
      </c>
      <c r="B26" s="1"/>
      <c r="C26" s="1"/>
      <c r="D26" s="67"/>
      <c r="E26" s="2"/>
      <c r="F26" s="1"/>
      <c r="G26" s="1"/>
      <c r="H26" s="26"/>
    </row>
    <row r="27" spans="1:8" ht="35.25" customHeight="1" x14ac:dyDescent="0.2">
      <c r="A27" s="1">
        <v>19</v>
      </c>
      <c r="B27" s="1"/>
      <c r="C27" s="1"/>
      <c r="D27" s="67"/>
      <c r="E27" s="2"/>
      <c r="F27" s="1"/>
      <c r="G27" s="1"/>
      <c r="H27" s="26"/>
    </row>
    <row r="28" spans="1:8" ht="35.25" customHeight="1" x14ac:dyDescent="0.2">
      <c r="A28" s="1">
        <v>20</v>
      </c>
      <c r="B28" s="1"/>
      <c r="C28" s="1"/>
      <c r="D28" s="67"/>
      <c r="E28" s="2"/>
      <c r="F28" s="1"/>
      <c r="G28" s="1"/>
      <c r="H28" s="26"/>
    </row>
    <row r="29" spans="1:8" ht="6" customHeight="1" x14ac:dyDescent="0.2">
      <c r="A29" s="9"/>
      <c r="B29" s="3"/>
      <c r="C29" s="3"/>
      <c r="D29" s="4"/>
      <c r="E29" s="5"/>
      <c r="F29" s="3"/>
      <c r="G29" s="3"/>
      <c r="H29" s="60"/>
    </row>
    <row r="30" spans="1:8" ht="18" x14ac:dyDescent="0.25">
      <c r="A30" s="9"/>
      <c r="B30" s="80" t="s">
        <v>13</v>
      </c>
      <c r="C30" s="81"/>
      <c r="D30" s="82"/>
      <c r="E30" s="7" t="s">
        <v>9</v>
      </c>
      <c r="F30" s="3"/>
      <c r="G30" s="3"/>
      <c r="H30" s="10"/>
    </row>
    <row r="31" spans="1:8" ht="18" x14ac:dyDescent="0.25">
      <c r="A31" s="12"/>
      <c r="B31" s="83" t="s">
        <v>11</v>
      </c>
      <c r="C31" s="84"/>
      <c r="D31" s="85"/>
      <c r="E31" s="13" t="s">
        <v>9</v>
      </c>
      <c r="F31" s="14"/>
      <c r="G31" s="74"/>
      <c r="H31" s="15"/>
    </row>
    <row r="32" spans="1:8" ht="18" x14ac:dyDescent="0.25">
      <c r="A32" s="16"/>
      <c r="B32" s="83" t="s">
        <v>10</v>
      </c>
      <c r="C32" s="84"/>
      <c r="D32" s="85"/>
      <c r="E32" s="17" t="s">
        <v>9</v>
      </c>
      <c r="F32" s="18"/>
      <c r="G32" s="75"/>
      <c r="H32" s="19"/>
    </row>
    <row r="33" spans="1:8" ht="18" x14ac:dyDescent="0.25">
      <c r="A33" s="20"/>
      <c r="B33" s="86" t="s">
        <v>12</v>
      </c>
      <c r="C33" s="87"/>
      <c r="D33" s="88"/>
      <c r="E33" s="21" t="s">
        <v>9</v>
      </c>
      <c r="F33" s="22"/>
      <c r="G33" s="76"/>
      <c r="H33" s="23"/>
    </row>
  </sheetData>
  <mergeCells count="13">
    <mergeCell ref="A4:B4"/>
    <mergeCell ref="D4:H4"/>
    <mergeCell ref="A1:H1"/>
    <mergeCell ref="A5:B5"/>
    <mergeCell ref="D5:H5"/>
    <mergeCell ref="A2:H2"/>
    <mergeCell ref="A3:H3"/>
    <mergeCell ref="B33:D33"/>
    <mergeCell ref="A6:H6"/>
    <mergeCell ref="A7:H7"/>
    <mergeCell ref="B30:D30"/>
    <mergeCell ref="B31:D31"/>
    <mergeCell ref="B32:D32"/>
  </mergeCells>
  <printOptions horizontalCentered="1"/>
  <pageMargins left="0.28999999999999998" right="0.2" top="0.48" bottom="0.41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7" zoomScaleNormal="100" zoomScaleSheetLayoutView="100" workbookViewId="0">
      <selection activeCell="F1" sqref="F1"/>
    </sheetView>
  </sheetViews>
  <sheetFormatPr defaultRowHeight="15" x14ac:dyDescent="0.25"/>
  <cols>
    <col min="1" max="2" width="15.5703125" style="50" customWidth="1"/>
    <col min="3" max="3" width="17.7109375" style="50" customWidth="1"/>
    <col min="4" max="4" width="43.7109375" style="50" customWidth="1"/>
    <col min="5" max="5" width="19.85546875" style="50" customWidth="1"/>
    <col min="6" max="6" width="22.5703125" style="50" hidden="1" customWidth="1"/>
    <col min="7" max="7" width="25.7109375" style="50" hidden="1" customWidth="1"/>
    <col min="8" max="8" width="20.85546875" style="51" customWidth="1"/>
    <col min="9" max="16384" width="9.140625" style="50"/>
  </cols>
  <sheetData>
    <row r="1" spans="1:7" ht="20.25" customHeight="1" x14ac:dyDescent="0.25">
      <c r="A1" s="136" t="s">
        <v>62</v>
      </c>
      <c r="B1" s="137"/>
      <c r="C1" s="137"/>
      <c r="D1" s="137"/>
      <c r="E1" s="137"/>
    </row>
    <row r="2" spans="1:7" ht="20.25" customHeight="1" x14ac:dyDescent="0.25">
      <c r="A2" s="154" t="s">
        <v>68</v>
      </c>
      <c r="B2" s="155"/>
      <c r="C2" s="155"/>
      <c r="D2" s="155"/>
      <c r="E2" s="156"/>
    </row>
    <row r="3" spans="1:7" ht="20.25" customHeight="1" x14ac:dyDescent="0.25">
      <c r="A3" s="157" t="s">
        <v>66</v>
      </c>
      <c r="B3" s="158"/>
      <c r="C3" s="158"/>
      <c r="D3" s="158"/>
      <c r="E3" s="159"/>
    </row>
    <row r="4" spans="1:7" ht="33" customHeight="1" x14ac:dyDescent="0.25">
      <c r="A4" s="152" t="s">
        <v>69</v>
      </c>
      <c r="B4" s="153"/>
      <c r="C4" s="160" t="s">
        <v>70</v>
      </c>
      <c r="D4" s="161"/>
      <c r="E4" s="162"/>
    </row>
    <row r="5" spans="1:7" ht="32.25" customHeight="1" thickBot="1" x14ac:dyDescent="0.3">
      <c r="A5" s="145">
        <v>45003</v>
      </c>
      <c r="B5" s="146"/>
      <c r="C5" s="146"/>
      <c r="D5" s="73" t="s">
        <v>36</v>
      </c>
      <c r="E5" s="73"/>
    </row>
    <row r="6" spans="1:7" ht="28.5" x14ac:dyDescent="0.25">
      <c r="A6" s="45" t="s">
        <v>30</v>
      </c>
      <c r="B6" s="46" t="s">
        <v>31</v>
      </c>
      <c r="C6" s="52" t="s">
        <v>32</v>
      </c>
      <c r="D6" s="47" t="s">
        <v>33</v>
      </c>
      <c r="E6" s="48" t="s">
        <v>34</v>
      </c>
    </row>
    <row r="7" spans="1:7" ht="33" customHeight="1" x14ac:dyDescent="0.25">
      <c r="A7" s="138">
        <v>0.375</v>
      </c>
      <c r="B7" s="139"/>
      <c r="C7" s="140"/>
      <c r="D7" s="140" t="s">
        <v>79</v>
      </c>
      <c r="E7" s="141"/>
    </row>
    <row r="8" spans="1:7" x14ac:dyDescent="0.25">
      <c r="A8" s="71">
        <f t="shared" ref="A8:A17" si="0">C8-F8</f>
        <v>0.39583333333333337</v>
      </c>
      <c r="B8" s="71">
        <f t="shared" ref="B8:B17" si="1">A8+G8</f>
        <v>0.40277777777777779</v>
      </c>
      <c r="C8" s="71">
        <v>0.41666666666666669</v>
      </c>
      <c r="D8" s="78" t="s">
        <v>45</v>
      </c>
      <c r="E8" s="78" t="s">
        <v>58</v>
      </c>
      <c r="F8" s="53">
        <v>2.0833333333333332E-2</v>
      </c>
      <c r="G8" s="53">
        <v>6.9444444444444441E-3</v>
      </c>
    </row>
    <row r="9" spans="1:7" x14ac:dyDescent="0.25">
      <c r="A9" s="69">
        <f t="shared" si="0"/>
        <v>0.41666666666666669</v>
      </c>
      <c r="B9" s="69">
        <f t="shared" si="1"/>
        <v>0.4236111111111111</v>
      </c>
      <c r="C9" s="69">
        <v>0.43055555555555558</v>
      </c>
      <c r="D9" s="70" t="s">
        <v>46</v>
      </c>
      <c r="E9" s="70" t="s">
        <v>59</v>
      </c>
      <c r="F9" s="53">
        <v>1.3888888888888888E-2</v>
      </c>
      <c r="G9" s="53">
        <v>6.9444444444444441E-3</v>
      </c>
    </row>
    <row r="10" spans="1:7" x14ac:dyDescent="0.25">
      <c r="A10" s="69">
        <f t="shared" si="0"/>
        <v>0.42013888888888884</v>
      </c>
      <c r="B10" s="69">
        <f t="shared" si="1"/>
        <v>0.42708333333333326</v>
      </c>
      <c r="C10" s="69">
        <v>0.43402777777777773</v>
      </c>
      <c r="D10" s="70" t="s">
        <v>51</v>
      </c>
      <c r="E10" s="70" t="s">
        <v>59</v>
      </c>
      <c r="F10" s="53">
        <v>1.3888888888888888E-2</v>
      </c>
      <c r="G10" s="53">
        <v>6.9444444444444441E-3</v>
      </c>
    </row>
    <row r="11" spans="1:7" x14ac:dyDescent="0.25">
      <c r="A11" s="69">
        <f t="shared" si="0"/>
        <v>0.43055555555555552</v>
      </c>
      <c r="B11" s="69">
        <f t="shared" si="1"/>
        <v>0.43749999999999994</v>
      </c>
      <c r="C11" s="69">
        <v>0.44444444444444442</v>
      </c>
      <c r="D11" s="70" t="s">
        <v>49</v>
      </c>
      <c r="E11" s="70" t="s">
        <v>59</v>
      </c>
      <c r="F11" s="53">
        <v>1.3888888888888888E-2</v>
      </c>
      <c r="G11" s="53">
        <v>6.9444444444444441E-3</v>
      </c>
    </row>
    <row r="12" spans="1:7" x14ac:dyDescent="0.25">
      <c r="A12" s="71">
        <f t="shared" si="0"/>
        <v>0.44444444444444442</v>
      </c>
      <c r="B12" s="71">
        <f t="shared" si="1"/>
        <v>0.45138888888888884</v>
      </c>
      <c r="C12" s="71">
        <v>0.45833333333333331</v>
      </c>
      <c r="D12" s="78" t="s">
        <v>50</v>
      </c>
      <c r="E12" s="78" t="s">
        <v>58</v>
      </c>
      <c r="F12" s="53">
        <v>1.3888888888888888E-2</v>
      </c>
      <c r="G12" s="53">
        <v>6.9444444444444441E-3</v>
      </c>
    </row>
    <row r="13" spans="1:7" x14ac:dyDescent="0.25">
      <c r="A13" s="69">
        <f t="shared" si="0"/>
        <v>0.44444444444444442</v>
      </c>
      <c r="B13" s="69">
        <f t="shared" si="1"/>
        <v>0.45138888888888884</v>
      </c>
      <c r="C13" s="69">
        <v>0.45833333333333331</v>
      </c>
      <c r="D13" s="70" t="s">
        <v>52</v>
      </c>
      <c r="E13" s="70" t="s">
        <v>59</v>
      </c>
      <c r="F13" s="53">
        <v>1.3888888888888888E-2</v>
      </c>
      <c r="G13" s="53">
        <v>6.9444444444444441E-3</v>
      </c>
    </row>
    <row r="14" spans="1:7" x14ac:dyDescent="0.25">
      <c r="A14" s="71">
        <f t="shared" si="0"/>
        <v>0.45138888888888884</v>
      </c>
      <c r="B14" s="71">
        <f t="shared" si="1"/>
        <v>0.45833333333333326</v>
      </c>
      <c r="C14" s="71">
        <v>0.46527777777777773</v>
      </c>
      <c r="D14" s="78" t="s">
        <v>48</v>
      </c>
      <c r="E14" s="78" t="s">
        <v>58</v>
      </c>
      <c r="F14" s="53">
        <v>1.3888888888888888E-2</v>
      </c>
      <c r="G14" s="53">
        <v>6.9444444444444441E-3</v>
      </c>
    </row>
    <row r="15" spans="1:7" x14ac:dyDescent="0.25">
      <c r="A15" s="71">
        <f t="shared" si="0"/>
        <v>0.47569444444444442</v>
      </c>
      <c r="B15" s="71">
        <f t="shared" si="1"/>
        <v>0.48263888888888884</v>
      </c>
      <c r="C15" s="71">
        <v>0.48958333333333331</v>
      </c>
      <c r="D15" s="78" t="s">
        <v>53</v>
      </c>
      <c r="E15" s="78" t="s">
        <v>58</v>
      </c>
      <c r="F15" s="53">
        <v>1.3888888888888888E-2</v>
      </c>
      <c r="G15" s="53">
        <v>6.9444444444444441E-3</v>
      </c>
    </row>
    <row r="16" spans="1:7" x14ac:dyDescent="0.25">
      <c r="A16" s="71">
        <f t="shared" si="0"/>
        <v>0.49305555555555552</v>
      </c>
      <c r="B16" s="71">
        <f t="shared" si="1"/>
        <v>0.49999999999999994</v>
      </c>
      <c r="C16" s="71">
        <v>0.50694444444444442</v>
      </c>
      <c r="D16" s="78" t="s">
        <v>47</v>
      </c>
      <c r="E16" s="78" t="s">
        <v>58</v>
      </c>
      <c r="F16" s="53">
        <v>1.3888888888888888E-2</v>
      </c>
      <c r="G16" s="53">
        <v>6.9444444444444441E-3</v>
      </c>
    </row>
    <row r="17" spans="1:7" x14ac:dyDescent="0.25">
      <c r="A17" s="69">
        <f t="shared" si="0"/>
        <v>0.4826388888888889</v>
      </c>
      <c r="B17" s="69">
        <f t="shared" si="1"/>
        <v>0.48958333333333331</v>
      </c>
      <c r="C17" s="69">
        <v>0.52430555555555558</v>
      </c>
      <c r="D17" s="70" t="s">
        <v>53</v>
      </c>
      <c r="E17" s="70" t="s">
        <v>59</v>
      </c>
      <c r="F17" s="53">
        <v>4.1666666666666664E-2</v>
      </c>
      <c r="G17" s="53">
        <v>6.9444444444444441E-3</v>
      </c>
    </row>
    <row r="18" spans="1:7" x14ac:dyDescent="0.25">
      <c r="A18" s="44"/>
      <c r="B18" s="44"/>
      <c r="C18" s="49">
        <v>0.52777777777777779</v>
      </c>
      <c r="D18" s="65" t="s">
        <v>60</v>
      </c>
      <c r="E18" s="65"/>
      <c r="F18" s="53"/>
      <c r="G18" s="53"/>
    </row>
    <row r="19" spans="1:7" ht="30" customHeight="1" x14ac:dyDescent="0.25">
      <c r="A19" s="147">
        <v>45004</v>
      </c>
      <c r="B19" s="148"/>
      <c r="C19" s="148"/>
      <c r="D19" s="63" t="s">
        <v>61</v>
      </c>
      <c r="E19" s="64"/>
      <c r="F19" s="53"/>
      <c r="G19" s="53"/>
    </row>
    <row r="20" spans="1:7" ht="28.5" x14ac:dyDescent="0.25">
      <c r="A20" s="45" t="s">
        <v>30</v>
      </c>
      <c r="B20" s="46" t="s">
        <v>31</v>
      </c>
      <c r="C20" s="52" t="s">
        <v>32</v>
      </c>
      <c r="D20" s="47" t="s">
        <v>33</v>
      </c>
      <c r="E20" s="48" t="s">
        <v>34</v>
      </c>
      <c r="F20" s="53"/>
      <c r="G20" s="53"/>
    </row>
    <row r="21" spans="1:7" ht="38.25" customHeight="1" x14ac:dyDescent="0.25">
      <c r="A21" s="149">
        <v>0.375</v>
      </c>
      <c r="B21" s="150"/>
      <c r="C21" s="151"/>
      <c r="D21" s="140" t="s">
        <v>79</v>
      </c>
      <c r="E21" s="141"/>
      <c r="F21" s="53"/>
      <c r="G21" s="53"/>
    </row>
    <row r="22" spans="1:7" x14ac:dyDescent="0.25">
      <c r="A22" s="71">
        <f t="shared" ref="A22:A31" si="2">C22-F22</f>
        <v>0.40277777777777779</v>
      </c>
      <c r="B22" s="71">
        <f t="shared" ref="B22:B31" si="3">A22+G22</f>
        <v>0.40972222222222221</v>
      </c>
      <c r="C22" s="71">
        <v>0.41666666666666669</v>
      </c>
      <c r="D22" s="78" t="s">
        <v>77</v>
      </c>
      <c r="E22" s="78" t="s">
        <v>58</v>
      </c>
      <c r="F22" s="53">
        <v>1.3888888888888888E-2</v>
      </c>
      <c r="G22" s="53">
        <v>6.9444444444444441E-3</v>
      </c>
    </row>
    <row r="23" spans="1:7" x14ac:dyDescent="0.25">
      <c r="A23" s="69">
        <f t="shared" si="2"/>
        <v>0.40277777777777779</v>
      </c>
      <c r="B23" s="69">
        <f t="shared" si="3"/>
        <v>0.40972222222222221</v>
      </c>
      <c r="C23" s="69">
        <v>0.41666666666666669</v>
      </c>
      <c r="D23" s="70" t="s">
        <v>54</v>
      </c>
      <c r="E23" s="70" t="s">
        <v>59</v>
      </c>
      <c r="F23" s="53">
        <v>1.3888888888888888E-2</v>
      </c>
      <c r="G23" s="53">
        <v>6.9444444444444441E-3</v>
      </c>
    </row>
    <row r="24" spans="1:7" x14ac:dyDescent="0.25">
      <c r="A24" s="71">
        <f t="shared" si="2"/>
        <v>0.42708333333333337</v>
      </c>
      <c r="B24" s="71">
        <f t="shared" si="3"/>
        <v>0.43402777777777779</v>
      </c>
      <c r="C24" s="71">
        <v>0.44097222222222227</v>
      </c>
      <c r="D24" s="79" t="s">
        <v>49</v>
      </c>
      <c r="E24" s="78" t="s">
        <v>58</v>
      </c>
      <c r="F24" s="53">
        <v>1.3888888888888888E-2</v>
      </c>
      <c r="G24" s="53">
        <v>6.9444444444444441E-3</v>
      </c>
    </row>
    <row r="25" spans="1:7" x14ac:dyDescent="0.25">
      <c r="A25" s="69">
        <f t="shared" si="2"/>
        <v>0.43055555555555552</v>
      </c>
      <c r="B25" s="69">
        <f t="shared" si="3"/>
        <v>0.43749999999999994</v>
      </c>
      <c r="C25" s="69">
        <v>0.44444444444444442</v>
      </c>
      <c r="D25" s="70" t="s">
        <v>78</v>
      </c>
      <c r="E25" s="70" t="s">
        <v>59</v>
      </c>
      <c r="F25" s="53">
        <v>1.3888888888888888E-2</v>
      </c>
      <c r="G25" s="53">
        <v>6.9444444444444441E-3</v>
      </c>
    </row>
    <row r="26" spans="1:7" x14ac:dyDescent="0.25">
      <c r="A26" s="71">
        <f t="shared" si="2"/>
        <v>0.45138888888888884</v>
      </c>
      <c r="B26" s="71">
        <f t="shared" si="3"/>
        <v>0.45833333333333326</v>
      </c>
      <c r="C26" s="71">
        <v>0.46527777777777773</v>
      </c>
      <c r="D26" s="78" t="s">
        <v>55</v>
      </c>
      <c r="E26" s="78" t="s">
        <v>58</v>
      </c>
      <c r="F26" s="53">
        <v>1.3888888888888888E-2</v>
      </c>
      <c r="G26" s="53">
        <v>6.9444444444444441E-3</v>
      </c>
    </row>
    <row r="27" spans="1:7" x14ac:dyDescent="0.25">
      <c r="A27" s="69">
        <f t="shared" si="2"/>
        <v>0.45833333333333337</v>
      </c>
      <c r="B27" s="69">
        <f t="shared" si="3"/>
        <v>0.46527777777777779</v>
      </c>
      <c r="C27" s="69">
        <v>0.47222222222222227</v>
      </c>
      <c r="D27" s="77" t="s">
        <v>47</v>
      </c>
      <c r="E27" s="70" t="s">
        <v>59</v>
      </c>
      <c r="F27" s="53">
        <v>1.3888888888888888E-2</v>
      </c>
      <c r="G27" s="53">
        <v>6.9444444444444441E-3</v>
      </c>
    </row>
    <row r="28" spans="1:7" x14ac:dyDescent="0.25">
      <c r="A28" s="69">
        <f t="shared" si="2"/>
        <v>0.47222222222222221</v>
      </c>
      <c r="B28" s="69">
        <f t="shared" si="3"/>
        <v>0.47916666666666663</v>
      </c>
      <c r="C28" s="69">
        <v>0.4861111111111111</v>
      </c>
      <c r="D28" s="70" t="s">
        <v>71</v>
      </c>
      <c r="E28" s="70" t="s">
        <v>59</v>
      </c>
      <c r="F28" s="53">
        <v>1.3888888888888888E-2</v>
      </c>
      <c r="G28" s="53">
        <v>6.9444444444444441E-3</v>
      </c>
    </row>
    <row r="29" spans="1:7" x14ac:dyDescent="0.25">
      <c r="A29" s="71">
        <f t="shared" si="2"/>
        <v>0.47916666666666669</v>
      </c>
      <c r="B29" s="71">
        <f t="shared" si="3"/>
        <v>0.4861111111111111</v>
      </c>
      <c r="C29" s="71">
        <v>0.49305555555555558</v>
      </c>
      <c r="D29" s="78" t="s">
        <v>56</v>
      </c>
      <c r="E29" s="78" t="s">
        <v>58</v>
      </c>
      <c r="F29" s="53">
        <v>1.3888888888888888E-2</v>
      </c>
      <c r="G29" s="53">
        <v>6.9444444444444441E-3</v>
      </c>
    </row>
    <row r="30" spans="1:7" x14ac:dyDescent="0.25">
      <c r="A30" s="71">
        <f t="shared" si="2"/>
        <v>0.50000000000000011</v>
      </c>
      <c r="B30" s="71">
        <f t="shared" si="3"/>
        <v>0.50694444444444453</v>
      </c>
      <c r="C30" s="71">
        <v>0.51388888888888895</v>
      </c>
      <c r="D30" s="78" t="s">
        <v>72</v>
      </c>
      <c r="E30" s="78" t="s">
        <v>58</v>
      </c>
      <c r="F30" s="53">
        <v>1.3888888888888888E-2</v>
      </c>
      <c r="G30" s="53">
        <v>6.9444444444444441E-3</v>
      </c>
    </row>
    <row r="31" spans="1:7" x14ac:dyDescent="0.25">
      <c r="A31" s="69">
        <f t="shared" si="2"/>
        <v>0.52083333333333337</v>
      </c>
      <c r="B31" s="69">
        <f t="shared" si="3"/>
        <v>0.52777777777777779</v>
      </c>
      <c r="C31" s="69">
        <v>0.53472222222222221</v>
      </c>
      <c r="D31" s="70" t="s">
        <v>72</v>
      </c>
      <c r="E31" s="70" t="s">
        <v>59</v>
      </c>
      <c r="F31" s="53">
        <v>1.3888888888888888E-2</v>
      </c>
      <c r="G31" s="53">
        <v>6.9444444444444441E-3</v>
      </c>
    </row>
    <row r="32" spans="1:7" ht="45" x14ac:dyDescent="0.25">
      <c r="A32" s="71">
        <f t="shared" ref="A32:A33" si="4">C32-F32</f>
        <v>0.54166666666666674</v>
      </c>
      <c r="B32" s="71">
        <f t="shared" ref="B32:B33" si="5">A32+G32</f>
        <v>0.54861111111111116</v>
      </c>
      <c r="C32" s="71">
        <v>0.55555555555555558</v>
      </c>
      <c r="D32" s="79" t="s">
        <v>57</v>
      </c>
      <c r="E32" s="78" t="s">
        <v>58</v>
      </c>
      <c r="F32" s="53">
        <v>1.3888888888888888E-2</v>
      </c>
      <c r="G32" s="53">
        <v>6.9444444444444441E-3</v>
      </c>
    </row>
    <row r="33" spans="1:7" ht="43.5" customHeight="1" x14ac:dyDescent="0.25">
      <c r="A33" s="69">
        <f t="shared" si="4"/>
        <v>0.55555555555555558</v>
      </c>
      <c r="B33" s="69">
        <f t="shared" si="5"/>
        <v>0.5625</v>
      </c>
      <c r="C33" s="69">
        <v>0.56944444444444442</v>
      </c>
      <c r="D33" s="77" t="s">
        <v>57</v>
      </c>
      <c r="E33" s="70" t="s">
        <v>59</v>
      </c>
      <c r="F33" s="53">
        <v>1.3888888888888888E-2</v>
      </c>
      <c r="G33" s="53">
        <v>6.9444444444444441E-3</v>
      </c>
    </row>
    <row r="34" spans="1:7" ht="21" customHeight="1" thickBot="1" x14ac:dyDescent="0.3">
      <c r="A34" s="142">
        <v>0.57638888888888895</v>
      </c>
      <c r="B34" s="143"/>
      <c r="C34" s="144"/>
      <c r="D34" s="61" t="s">
        <v>35</v>
      </c>
      <c r="E34" s="62"/>
    </row>
  </sheetData>
  <autoFilter ref="A8:E34"/>
  <sortState ref="A22:E31">
    <sortCondition ref="C22:C31"/>
  </sortState>
  <mergeCells count="12">
    <mergeCell ref="A1:E1"/>
    <mergeCell ref="A7:C7"/>
    <mergeCell ref="D7:E7"/>
    <mergeCell ref="A34:C34"/>
    <mergeCell ref="A5:C5"/>
    <mergeCell ref="A19:C19"/>
    <mergeCell ref="A21:C21"/>
    <mergeCell ref="D21:E21"/>
    <mergeCell ref="A4:B4"/>
    <mergeCell ref="A2:E2"/>
    <mergeCell ref="A3:E3"/>
    <mergeCell ref="C4:E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YILDIZ KIZLAR TAKIM KAYIT</vt:lpstr>
      <vt:lpstr>YILDIR KIZLAR FERDİ </vt:lpstr>
      <vt:lpstr>YILDIZ ERKEKLER TAKIM KAYIT</vt:lpstr>
      <vt:lpstr>YILDIR ERKEK FERDİ</vt:lpstr>
      <vt:lpstr>MÜSABAKA PROĞRAMI</vt:lpstr>
      <vt:lpstr>'MÜSABAKA PROĞRAMI'!Yazdırma_Alanı</vt:lpstr>
      <vt:lpstr>'YILDIR ERKEK FERDİ'!Yazdırma_Alanı</vt:lpstr>
      <vt:lpstr>'YILDIR KIZLAR FERDİ '!Yazdırma_Alanı</vt:lpstr>
      <vt:lpstr>'YILDIZ ERKEKLER TAKIM KAYIT'!Yazdırma_Alanı</vt:lpstr>
      <vt:lpstr>'YILDIZ KIZLAR TAKIM KAYIT'!Yazdırma_Alanı</vt:lpstr>
    </vt:vector>
  </TitlesOfParts>
  <Company>M.H.K.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Ayse KETEN</cp:lastModifiedBy>
  <cp:lastPrinted>2022-03-21T13:35:57Z</cp:lastPrinted>
  <dcterms:created xsi:type="dcterms:W3CDTF">2012-02-25T04:25:03Z</dcterms:created>
  <dcterms:modified xsi:type="dcterms:W3CDTF">2023-03-13T09:30:57Z</dcterms:modified>
</cp:coreProperties>
</file>